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7" i="6"/>
  <c r="G303"/>
  <c r="G289"/>
  <c r="G274"/>
  <c r="G263"/>
  <c r="G252"/>
  <c r="G238"/>
  <c r="G227"/>
  <c r="G215"/>
  <c r="G204"/>
  <c r="G192"/>
  <c r="G181"/>
  <c r="G169"/>
  <c r="G158"/>
  <c r="G138"/>
  <c r="G127"/>
  <c r="G116"/>
  <c r="G105"/>
  <c r="G67"/>
  <c r="G56"/>
  <c r="G45"/>
  <c r="G34"/>
  <c r="G23"/>
  <c r="G12"/>
  <c r="G94" i="5"/>
  <c r="G83"/>
  <c r="G72"/>
  <c r="G60"/>
  <c r="G48"/>
  <c r="G36"/>
  <c r="G24"/>
  <c r="G12"/>
  <c r="J168" i="4"/>
  <c r="D168"/>
  <c r="J124"/>
  <c r="D124"/>
  <c r="J112"/>
  <c r="D112"/>
  <c r="J68"/>
  <c r="D68"/>
  <c r="J56"/>
  <c r="D56"/>
  <c r="J12"/>
  <c r="D12"/>
</calcChain>
</file>

<file path=xl/sharedStrings.xml><?xml version="1.0" encoding="utf-8"?>
<sst xmlns="http://schemas.openxmlformats.org/spreadsheetml/2006/main" count="2409" uniqueCount="616">
  <si>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</si>
  <si>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</si>
  <si>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</si>
  <si>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</si>
  <si>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</si>
  <si>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</si>
  <si>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</si>
  <si>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</si>
  <si>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</si>
  <si>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№24/7 - 2024</t>
  </si>
  <si>
    <t>МУК "Ногинский Эстрадно-духовой оркестр" на 2024 год и плановый период 2026-2024 годов</t>
  </si>
  <si>
    <t>"18" ноября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</si>
  <si>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</si>
  <si>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</si>
  <si>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</si>
  <si>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</si>
  <si>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18.11.2024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</si>
  <si>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</si>
  <si>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</si>
  <si>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</si>
  <si>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</si>
  <si>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</si>
  <si>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</si>
  <si>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</si>
  <si>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</si>
  <si>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</si>
  <si>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</si>
  <si>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</si>
  <si>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</si>
  <si>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</si>
  <si>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</si>
  <si>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04.09.2023 16:50:00 по: 27.11.2024 16:50:00</t>
  </si>
  <si>
    <t>Действует c 16.04.2024 10:43:22 по: 10.07.2025 10:43:22</t>
  </si>
  <si>
    <t>Серийный номер: D73AA78E0B46F7410319BDC6FD9B97C01AE29865</t>
  </si>
  <si>
    <t>Серийный номер: 52CDAAF2BF6610B7C35BE651E109F2FF72B3F542</t>
  </si>
  <si>
    <t>Издатель: Казначейство России</t>
  </si>
  <si>
    <t>Время подписания: 18.11.2024 11:41:18</t>
  </si>
  <si>
    <t>Время подписания: 18.11.2024 11:40:34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</si>
  <si>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</si>
  <si>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</si>
  <si>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</si>
  <si>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</si>
  <si>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</si>
  <si>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</si>
  <si>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</si>
  <si>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</si>
  <si>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</si>
  <si>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</si>
  <si>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</si>
  <si>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</si>
  <si>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</si>
  <si>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</si>
  <si>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</si>
  <si>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</si>
  <si>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</si>
  <si>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</si>
  <si>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</si>
  <si>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</si>
  <si>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</si>
  <si>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</si>
  <si>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</si>
  <si>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</si>
  <si>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</si>
  <si>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</si>
  <si>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</si>
  <si>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</si>
  <si>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</si>
  <si>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</si>
  <si>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</si>
  <si>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</si>
  <si>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</si>
  <si>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</si>
  <si>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</si>
  <si>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</si>
  <si>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</si>
  <si>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</si>
  <si>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</si>
  <si>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</si>
  <si>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</si>
  <si>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</si>
  <si>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</si>
  <si>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</si>
  <si>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</si>
  <si>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</si>
  <si>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</si>
  <si>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</si>
  <si>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</si>
  <si>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</si>
  <si>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</si>
  <si>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</si>
  <si>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</si>
  <si>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</si>
  <si>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</si>
  <si>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</si>
  <si>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</si>
  <si>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</si>
  <si>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</si>
  <si>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</si>
  <si>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</si>
  <si>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</si>
  <si>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</si>
  <si>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</si>
  <si>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</si>
  <si>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</si>
  <si>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</si>
  <si>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</si>
  <si>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</si>
  <si>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</si>
  <si>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</si>
  <si>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</si>
  <si>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</si>
  <si>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</si>
  <si>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</si>
  <si>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</si>
  <si>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</si>
  <si>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</si>
  <si>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</si>
  <si>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</si>
  <si>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</si>
  <si>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</si>
  <si>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</si>
  <si>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</si>
  <si>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</si>
  <si>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</si>
  <si>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</si>
  <si>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</si>
  <si>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</si>
  <si>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</si>
  <si>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</si>
  <si>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</si>
  <si>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</si>
  <si>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</si>
  <si>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</si>
  <si>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</si>
  <si>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</si>
  <si>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</si>
  <si>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</si>
  <si>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</si>
  <si>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</si>
  <si>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</si>
  <si>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</si>
  <si>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</si>
  <si>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</si>
  <si>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</si>
  <si>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</si>
  <si>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</si>
  <si>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</si>
  <si>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</si>
  <si>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</si>
  <si>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</si>
  <si>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</si>
  <si>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</si>
  <si>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</si>
  <si>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</si>
  <si>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</si>
  <si>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</si>
  <si>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</si>
  <si>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</si>
  <si>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</si>
  <si>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</si>
  <si>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</si>
  <si>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</si>
  <si>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</si>
  <si>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</si>
  <si>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</si>
  <si>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</si>
  <si>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</si>
  <si>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</si>
  <si>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</si>
  <si>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</si>
  <si>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</si>
  <si>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</si>
  <si>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</si>
  <si>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</si>
  <si>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</si>
  <si>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</si>
  <si>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</si>
  <si>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</si>
  <si>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</si>
  <si>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</si>
  <si>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</si>
  <si>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</si>
  <si>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</si>
  <si>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</si>
  <si>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</si>
  <si>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</si>
  <si>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</si>
  <si>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</si>
  <si>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</si>
  <si>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</si>
  <si>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</si>
  <si>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</si>
  <si>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</si>
  <si>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</si>
  <si>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</si>
  <si>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</si>
  <si>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</si>
  <si>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</si>
  <si>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</si>
  <si>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</si>
  <si>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</si>
  <si>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</si>
  <si>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</si>
  <si>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</si>
  <si>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</si>
  <si>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</si>
  <si>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</si>
  <si>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</si>
  <si>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</si>
  <si>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</si>
  <si>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</si>
  <si>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</si>
  <si>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</si>
  <si>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</si>
  <si>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</si>
  <si>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</si>
  <si>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</si>
  <si>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</si>
  <si>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</si>
  <si>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</si>
  <si>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</si>
  <si>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</si>
  <si>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</si>
  <si>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</si>
  <si>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</si>
  <si>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</si>
  <si>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</si>
  <si>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</si>
  <si>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</si>
  <si>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</si>
  <si>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</si>
  <si>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</si>
  <si>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</si>
  <si>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</si>
  <si>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</si>
  <si>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</si>
  <si>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</si>
  <si>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</si>
  <si>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</si>
  <si>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</si>
  <si>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</si>
  <si>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</si>
  <si>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</si>
  <si>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</si>
  <si>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</si>
  <si>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</si>
  <si>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</si>
  <si>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</si>
  <si>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</si>
  <si>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</si>
  <si>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</si>
  <si>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</si>
  <si>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</si>
  <si>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</si>
  <si>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</si>
  <si>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</si>
  <si>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</si>
  <si>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</si>
  <si>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</si>
  <si>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</si>
  <si>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</si>
  <si>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</si>
  <si>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</si>
  <si>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</si>
  <si>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</si>
  <si>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</si>
  <si>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</si>
  <si>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</si>
  <si>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</si>
  <si>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</si>
  <si>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</si>
  <si>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</si>
  <si>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</si>
  <si>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</si>
  <si>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</si>
  <si>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</si>
  <si>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</si>
  <si>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</si>
  <si>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</si>
  <si>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</si>
  <si>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</si>
  <si>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</si>
  <si>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</si>
  <si>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</si>
  <si>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</si>
  <si>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</si>
  <si>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</si>
  <si>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</si>
  <si>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</si>
  <si>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</si>
  <si>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</si>
  <si>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</si>
  <si>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</si>
  <si>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</si>
  <si>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</si>
  <si>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</si>
  <si>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</si>
  <si>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</si>
  <si>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</si>
  <si>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</si>
  <si>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</si>
  <si>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</si>
  <si>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</si>
  <si>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</si>
  <si>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</si>
  <si>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</si>
  <si>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</si>
  <si>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</si>
  <si>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</si>
  <si>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</si>
  <si>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</si>
  <si>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</si>
  <si>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</si>
  <si>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</si>
  <si>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</si>
  <si>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</si>
  <si>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</si>
  <si>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</si>
  <si>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</si>
  <si>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</si>
  <si>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</si>
  <si>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</si>
  <si>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</si>
  <si>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</si>
  <si>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</si>
  <si>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</si>
  <si>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</si>
  <si>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</si>
  <si>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</si>
  <si>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</si>
  <si>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</si>
  <si>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</si>
  <si>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</si>
  <si>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</si>
  <si>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</si>
  <si>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</si>
  <si>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</si>
  <si>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</si>
  <si>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</si>
  <si>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</si>
  <si>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</si>
  <si>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</si>
  <si>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</si>
  <si>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</si>
  <si>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</si>
  <si>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</si>
  <si>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</si>
  <si>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</si>
  <si>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</si>
  <si>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</si>
  <si>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</si>
  <si>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</si>
  <si>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</si>
  <si>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</si>
  <si>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</si>
  <si>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</si>
  <si>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</si>
  <si>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</si>
  <si>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</si>
  <si>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</si>
  <si>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</si>
  <si>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</si>
  <si>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</si>
  <si>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</si>
  <si>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</si>
  <si>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</si>
  <si>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</si>
  <si>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</si>
  <si>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</si>
  <si>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</si>
  <si>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</si>
  <si>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</si>
  <si>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</si>
  <si>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</si>
  <si>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</si>
  <si>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</si>
  <si>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</si>
  <si>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</si>
  <si>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</si>
  <si>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</si>
  <si>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</si>
  <si>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</si>
  <si>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</si>
  <si>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</si>
  <si>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</si>
  <si>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</si>
  <si>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</si>
  <si>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</si>
  <si>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</si>
  <si>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</si>
  <si>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</si>
  <si>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</si>
  <si>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</si>
  <si>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</si>
  <si>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</si>
  <si>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</si>
  <si>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</si>
  <si>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</si>
  <si>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</si>
  <si>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</si>
  <si>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</si>
  <si>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</si>
  <si>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</si>
  <si>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</si>
  <si>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</si>
  <si>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</si>
  <si>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</si>
  <si>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</si>
  <si>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</si>
  <si>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</si>
  <si>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</si>
  <si>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</si>
  <si>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</si>
  <si>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</si>
  <si>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</si>
  <si>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</si>
  <si>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</si>
  <si>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</si>
  <si>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</si>
  <si>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</si>
  <si>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</si>
  <si>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</si>
  <si>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</si>
  <si>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</si>
  <si>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</si>
  <si>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</si>
  <si>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</si>
  <si>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</si>
  <si>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[Специалисты], [Артист оркестра высшей категории],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</si>
  <si>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</si>
  <si>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</si>
  <si>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</si>
  <si>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</si>
  <si>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</si>
  <si>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</si>
  <si>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</si>
  <si>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</si>
  <si>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</si>
  <si>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</si>
  <si>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</si>
  <si>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</si>
  <si>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</si>
  <si>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</si>
  <si>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</si>
  <si>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</si>
  <si>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</si>
  <si>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</si>
  <si>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</si>
  <si>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</si>
  <si>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</si>
  <si>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</si>
  <si>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</si>
  <si>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</si>
  <si>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</si>
  <si>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</si>
  <si>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</si>
  <si>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</si>
  <si>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</si>
  <si>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</si>
  <si>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</si>
  <si>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</si>
  <si>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</si>
  <si>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</si>
  <si>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</si>
  <si>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</si>
  <si>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</si>
  <si>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</si>
  <si>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</si>
  <si>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</si>
  <si>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</si>
  <si>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</si>
  <si>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</si>
  <si>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</si>
  <si>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</si>
  <si>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</si>
  <si>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</si>
  <si>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</si>
  <si>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</si>
  <si>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</si>
  <si>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</si>
  <si>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</si>
  <si>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</si>
  <si>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</si>
  <si>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3. Расчеты (обоснования) расходов на оплату налога на имущество, налога на землю и прочих налогов и сборов (297)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</si>
  <si>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</si>
  <si>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</si>
  <si>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</si>
  <si>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</si>
  <si>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[Досудебная компенсация за бездоговорное использование произведений.]</t>
  </si>
  <si>
    <t>5. Расчеты (обоснования) прочих расходов (кроме расходов на закупку товаров, работ, услуг) (297)</t>
  </si>
  <si>
    <t>Размер одной выплаты, руб</t>
  </si>
  <si>
    <t>Количество выплат в год</t>
  </si>
  <si>
    <t>Общая сумма выплат, руб (гр.3 х гр.4)</t>
  </si>
  <si>
    <t>[Иные выплаты текущего характера организациям (Компенсация за авторские права)]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</si>
  <si>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</si>
  <si>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</si>
  <si>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</si>
  <si>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</si>
  <si>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</si>
  <si>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</si>
  <si>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</si>
  <si>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</si>
  <si>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</si>
  <si>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</si>
  <si>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</si>
  <si>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</si>
  <si>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</si>
  <si>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</si>
  <si>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</si>
  <si>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</si>
  <si>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</si>
  <si>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</si>
  <si>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</si>
  <si>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</si>
  <si>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</si>
  <si>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</si>
  <si>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</si>
  <si>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</si>
  <si>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</si>
  <si>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</si>
  <si>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6.5. Расчеты (обоснования) расходов на оплату работ, услуг по содержанию имущества (225)</t>
  </si>
  <si>
    <t>[Иные работы, услуги по содержанию имущества], [Химчистка костюмов],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</si>
  <si>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</si>
  <si>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</si>
  <si>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</si>
  <si>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</si>
  <si>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</si>
  <si>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</si>
  <si>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</si>
  <si>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</si>
  <si>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</si>
  <si>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</si>
  <si>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</si>
  <si>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</si>
  <si>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</si>
  <si>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</si>
  <si>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</si>
  <si>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</si>
  <si>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</si>
  <si>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</si>
  <si>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</si>
  <si>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</si>
  <si>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</si>
  <si>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</si>
  <si>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[Запасные и составные части], [Запасные и составные части оргтехники.],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</si>
  <si>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</si>
  <si>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</si>
  <si>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</si>
  <si>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</si>
  <si>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</si>
  <si>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</si>
  <si>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</si>
  <si>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</si>
  <si>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</si>
  <si>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</si>
  <si>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</si>
  <si>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</si>
  <si>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</si>
  <si>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</si>
  <si>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</si>
  <si>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</si>
  <si>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</si>
  <si>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</si>
  <si>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</si>
  <si>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</si>
  <si>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</si>
  <si>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</si>
  <si>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</si>
  <si>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</si>
  <si>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</si>
  <si>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</si>
  <si>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</si>
  <si>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</si>
  <si>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</si>
  <si>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</si>
  <si>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</si>
  <si>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</si>
  <si>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18.11.2024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</si>
  <si>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</si>
  <si>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</si>
  <si>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</si>
  <si>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</si>
  <si>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</si>
  <si>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</si>
  <si>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</si>
  <si>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</si>
  <si>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</si>
  <si>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</si>
  <si>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</si>
  <si>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</si>
  <si>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Показ (организация показа) концертных программ (с учетом всех форм) (бесплатно)-0000.00 0 00 00000.611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</si>
  <si>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</si>
  <si>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</si>
  <si>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</si>
  <si>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Создание концертов и концертных программ (С учетом всех форм оказания)-0000.00 0 00 00000.611</t>
  </si>
  <si>
    <t>Заработная плата АУП (КВР 111)</t>
  </si>
  <si>
    <t>Стимулирующие выплаты (КВР 111)</t>
  </si>
  <si>
    <t>Начисления на оплату труда основного персонала (КВР 119)</t>
  </si>
  <si>
    <t>Начисления на оплату труда АУП (КВР 119)</t>
  </si>
  <si>
    <t>Начисления на стимулирующие выплаты (КВР 119)</t>
  </si>
  <si>
    <t>субсидии на иные цели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</si>
  <si>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</si>
  <si>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</si>
  <si>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</si>
  <si>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</si>
  <si>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</si>
  <si>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</si>
  <si>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</si>
  <si>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</si>
  <si>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</si>
  <si>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24274.O16.357097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</si>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</sst>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3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B99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opLeftCell="A124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37797.050000000003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33677222.890000001</v>
      </c>
      <c r="F9" s="11">
        <v>31522457.41</v>
      </c>
      <c r="G9" s="11">
        <v>31799305.989999998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33677222.890000001</v>
      </c>
      <c r="F14" s="11">
        <v>31522457.41</v>
      </c>
      <c r="G14" s="11">
        <v>31799305.989999998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32532722.890000001</v>
      </c>
      <c r="F15" s="11">
        <v>30377957.41</v>
      </c>
      <c r="G15" s="11">
        <v>30654805.989999998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32532722.890000001</v>
      </c>
      <c r="F16" s="11">
        <v>30377957.41</v>
      </c>
      <c r="G16" s="11">
        <v>30654805.989999998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1144500</v>
      </c>
      <c r="F21" s="11">
        <v>1144500</v>
      </c>
      <c r="G21" s="11">
        <v>1144500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99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69</v>
      </c>
      <c r="B31" s="8"/>
      <c r="C31" s="8"/>
      <c r="D31" s="8" t="s">
        <v>99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70</v>
      </c>
      <c r="B32" s="8"/>
      <c r="C32" s="8"/>
      <c r="D32" s="8" t="s">
        <v>99</v>
      </c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71</v>
      </c>
      <c r="B33" s="8"/>
      <c r="C33" s="8"/>
      <c r="D33" s="8" t="s">
        <v>99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100</v>
      </c>
      <c r="B34" s="8" t="s">
        <v>101</v>
      </c>
      <c r="C34" s="8" t="s">
        <v>93</v>
      </c>
      <c r="D34" s="8"/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69</v>
      </c>
      <c r="B35" s="8"/>
      <c r="C35" s="8"/>
      <c r="D35" s="8" t="s">
        <v>102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70</v>
      </c>
      <c r="B36" s="8"/>
      <c r="C36" s="8"/>
      <c r="D36" s="8" t="s">
        <v>102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71</v>
      </c>
      <c r="B37" s="8"/>
      <c r="C37" s="8"/>
      <c r="D37" s="8" t="s">
        <v>102</v>
      </c>
      <c r="E37" s="11" t="s">
        <v>57</v>
      </c>
      <c r="F37" s="11" t="s">
        <v>57</v>
      </c>
      <c r="G37" s="11" t="s">
        <v>57</v>
      </c>
    </row>
    <row r="38" spans="1:7" ht="75" customHeight="1">
      <c r="A38" s="9" t="s">
        <v>103</v>
      </c>
      <c r="B38" s="8" t="s">
        <v>104</v>
      </c>
      <c r="C38" s="8"/>
      <c r="D38" s="8" t="s">
        <v>96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105</v>
      </c>
      <c r="B39" s="8" t="s">
        <v>106</v>
      </c>
      <c r="C39" s="8" t="s">
        <v>93</v>
      </c>
      <c r="D39" s="8" t="s">
        <v>49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58</v>
      </c>
      <c r="B40" s="8"/>
      <c r="C40" s="8"/>
      <c r="D40" s="8"/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99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69</v>
      </c>
      <c r="B42" s="8"/>
      <c r="C42" s="8"/>
      <c r="D42" s="8" t="s">
        <v>99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70</v>
      </c>
      <c r="B43" s="8"/>
      <c r="C43" s="8"/>
      <c r="D43" s="8" t="s">
        <v>99</v>
      </c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71</v>
      </c>
      <c r="B44" s="8"/>
      <c r="C44" s="8"/>
      <c r="D44" s="8" t="s">
        <v>99</v>
      </c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110</v>
      </c>
      <c r="B45" s="8" t="s">
        <v>111</v>
      </c>
      <c r="C45" s="8" t="s">
        <v>93</v>
      </c>
      <c r="D45" s="8" t="s">
        <v>102</v>
      </c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69</v>
      </c>
      <c r="B46" s="8"/>
      <c r="C46" s="8"/>
      <c r="D46" s="8" t="s">
        <v>102</v>
      </c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70</v>
      </c>
      <c r="B47" s="8"/>
      <c r="C47" s="8"/>
      <c r="D47" s="8" t="s">
        <v>102</v>
      </c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71</v>
      </c>
      <c r="B48" s="8"/>
      <c r="C48" s="8"/>
      <c r="D48" s="8" t="s">
        <v>102</v>
      </c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112</v>
      </c>
      <c r="B49" s="8" t="s">
        <v>113</v>
      </c>
      <c r="C49" s="8" t="s">
        <v>109</v>
      </c>
      <c r="D49" s="8" t="s">
        <v>109</v>
      </c>
      <c r="E49" s="11" t="s">
        <v>57</v>
      </c>
      <c r="F49" s="11" t="s">
        <v>57</v>
      </c>
      <c r="G49" s="11" t="s">
        <v>57</v>
      </c>
    </row>
    <row r="50" spans="1:7" ht="24.95" customHeight="1">
      <c r="A50" s="9" t="s">
        <v>114</v>
      </c>
      <c r="B50" s="8" t="s">
        <v>115</v>
      </c>
      <c r="C50" s="8"/>
      <c r="D50" s="8" t="s">
        <v>49</v>
      </c>
      <c r="E50" s="11" t="s">
        <v>57</v>
      </c>
      <c r="F50" s="11" t="s">
        <v>57</v>
      </c>
      <c r="G50" s="11" t="s">
        <v>57</v>
      </c>
    </row>
    <row r="51" spans="1:7" ht="24.95" customHeight="1">
      <c r="A51" s="9" t="s">
        <v>58</v>
      </c>
      <c r="B51" s="8"/>
      <c r="C51" s="8"/>
      <c r="D51" s="8"/>
      <c r="E51" s="11" t="s">
        <v>57</v>
      </c>
      <c r="F51" s="11" t="s">
        <v>57</v>
      </c>
      <c r="G51" s="11" t="s">
        <v>57</v>
      </c>
    </row>
    <row r="52" spans="1:7" ht="24.95" customHeight="1">
      <c r="A52" s="9" t="s">
        <v>116</v>
      </c>
      <c r="B52" s="8" t="s">
        <v>117</v>
      </c>
      <c r="C52" s="8" t="s">
        <v>118</v>
      </c>
      <c r="D52" s="8"/>
      <c r="E52" s="11" t="s">
        <v>57</v>
      </c>
      <c r="F52" s="11" t="s">
        <v>57</v>
      </c>
      <c r="G52" s="11" t="s">
        <v>57</v>
      </c>
    </row>
    <row r="53" spans="1:7" ht="24.95" customHeight="1">
      <c r="A53" s="9" t="s">
        <v>119</v>
      </c>
      <c r="B53" s="8" t="s">
        <v>120</v>
      </c>
      <c r="C53" s="8" t="s">
        <v>121</v>
      </c>
      <c r="D53" s="8"/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122</v>
      </c>
      <c r="B54" s="8" t="s">
        <v>123</v>
      </c>
      <c r="C54" s="8" t="s">
        <v>121</v>
      </c>
      <c r="D54" s="8"/>
      <c r="E54" s="11" t="s">
        <v>57</v>
      </c>
      <c r="F54" s="11" t="s">
        <v>57</v>
      </c>
      <c r="G54" s="11" t="s">
        <v>57</v>
      </c>
    </row>
    <row r="55" spans="1:7" ht="24.95" customHeight="1">
      <c r="A55" s="9" t="s">
        <v>124</v>
      </c>
      <c r="B55" s="8" t="s">
        <v>125</v>
      </c>
      <c r="C55" s="8" t="s">
        <v>49</v>
      </c>
      <c r="D55" s="8"/>
      <c r="E55" s="11" t="s">
        <v>57</v>
      </c>
      <c r="F55" s="11" t="s">
        <v>57</v>
      </c>
      <c r="G55" s="11" t="s">
        <v>57</v>
      </c>
    </row>
    <row r="56" spans="1:7" ht="63" customHeight="1">
      <c r="A56" s="9" t="s">
        <v>126</v>
      </c>
      <c r="B56" s="8" t="s">
        <v>127</v>
      </c>
      <c r="C56" s="8" t="s">
        <v>128</v>
      </c>
      <c r="D56" s="8"/>
      <c r="E56" s="11" t="s">
        <v>57</v>
      </c>
      <c r="F56" s="11" t="s">
        <v>57</v>
      </c>
      <c r="G56" s="11" t="s">
        <v>57</v>
      </c>
    </row>
    <row r="57" spans="1:7" ht="24.95" customHeight="1">
      <c r="A57" s="9" t="s">
        <v>129</v>
      </c>
      <c r="B57" s="8" t="s">
        <v>130</v>
      </c>
      <c r="C57" s="8" t="s">
        <v>49</v>
      </c>
      <c r="D57" s="8"/>
      <c r="E57" s="11">
        <v>33715019.939999998</v>
      </c>
      <c r="F57" s="11">
        <v>31522457.41</v>
      </c>
      <c r="G57" s="11">
        <v>31799305.989999998</v>
      </c>
    </row>
    <row r="58" spans="1:7" ht="38.1" customHeight="1">
      <c r="A58" s="9" t="s">
        <v>131</v>
      </c>
      <c r="B58" s="8" t="s">
        <v>132</v>
      </c>
      <c r="C58" s="8" t="s">
        <v>49</v>
      </c>
      <c r="D58" s="8"/>
      <c r="E58" s="11">
        <v>32637466.719999999</v>
      </c>
      <c r="F58" s="11">
        <v>30440578.079999998</v>
      </c>
      <c r="G58" s="11">
        <v>30714437.640000001</v>
      </c>
    </row>
    <row r="59" spans="1:7" ht="38.1" customHeight="1">
      <c r="A59" s="9" t="s">
        <v>133</v>
      </c>
      <c r="B59" s="8" t="s">
        <v>134</v>
      </c>
      <c r="C59" s="8" t="s">
        <v>135</v>
      </c>
      <c r="D59" s="8" t="s">
        <v>136</v>
      </c>
      <c r="E59" s="11">
        <v>25067173.210000001</v>
      </c>
      <c r="F59" s="11">
        <v>23379860.280000001</v>
      </c>
      <c r="G59" s="11">
        <v>23590197.879999999</v>
      </c>
    </row>
    <row r="60" spans="1:7" ht="24.95" customHeight="1">
      <c r="A60" s="9" t="s">
        <v>137</v>
      </c>
      <c r="B60" s="8" t="s">
        <v>138</v>
      </c>
      <c r="C60" s="8" t="s">
        <v>135</v>
      </c>
      <c r="D60" s="8" t="s">
        <v>139</v>
      </c>
      <c r="E60" s="11" t="s">
        <v>57</v>
      </c>
      <c r="F60" s="11" t="s">
        <v>57</v>
      </c>
      <c r="G60" s="11" t="s">
        <v>57</v>
      </c>
    </row>
    <row r="61" spans="1:7" ht="50.1" customHeight="1">
      <c r="A61" s="9" t="s">
        <v>140</v>
      </c>
      <c r="B61" s="8" t="s">
        <v>141</v>
      </c>
      <c r="C61" s="8" t="s">
        <v>142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50.1" customHeight="1">
      <c r="A62" s="9" t="s">
        <v>143</v>
      </c>
      <c r="B62" s="8" t="s">
        <v>144</v>
      </c>
      <c r="C62" s="8" t="s">
        <v>142</v>
      </c>
      <c r="D62" s="8" t="s">
        <v>145</v>
      </c>
      <c r="E62" s="11" t="s">
        <v>57</v>
      </c>
      <c r="F62" s="11" t="s">
        <v>57</v>
      </c>
      <c r="G62" s="11" t="s">
        <v>57</v>
      </c>
    </row>
    <row r="63" spans="1:7" ht="50.1" customHeight="1">
      <c r="A63" s="9" t="s">
        <v>143</v>
      </c>
      <c r="B63" s="8" t="s">
        <v>146</v>
      </c>
      <c r="C63" s="8" t="s">
        <v>142</v>
      </c>
      <c r="D63" s="8" t="s">
        <v>147</v>
      </c>
      <c r="E63" s="11" t="s">
        <v>57</v>
      </c>
      <c r="F63" s="11" t="s">
        <v>57</v>
      </c>
      <c r="G63" s="11" t="s">
        <v>57</v>
      </c>
    </row>
    <row r="64" spans="1:7" ht="50.1" customHeight="1">
      <c r="A64" s="9" t="s">
        <v>143</v>
      </c>
      <c r="B64" s="8" t="s">
        <v>148</v>
      </c>
      <c r="C64" s="8" t="s">
        <v>142</v>
      </c>
      <c r="D64" s="8" t="s">
        <v>139</v>
      </c>
      <c r="E64" s="11" t="s">
        <v>57</v>
      </c>
      <c r="F64" s="11" t="s">
        <v>57</v>
      </c>
      <c r="G64" s="11" t="s">
        <v>57</v>
      </c>
    </row>
    <row r="65" spans="1:7" ht="50.1" customHeight="1">
      <c r="A65" s="9" t="s">
        <v>149</v>
      </c>
      <c r="B65" s="8" t="s">
        <v>150</v>
      </c>
      <c r="C65" s="8" t="s">
        <v>151</v>
      </c>
      <c r="D65" s="8"/>
      <c r="E65" s="11" t="s">
        <v>57</v>
      </c>
      <c r="F65" s="11" t="s">
        <v>57</v>
      </c>
      <c r="G65" s="11" t="s">
        <v>57</v>
      </c>
    </row>
    <row r="66" spans="1:7" ht="75" customHeight="1">
      <c r="A66" s="9" t="s">
        <v>152</v>
      </c>
      <c r="B66" s="8" t="s">
        <v>153</v>
      </c>
      <c r="C66" s="8" t="s">
        <v>154</v>
      </c>
      <c r="D66" s="8" t="s">
        <v>49</v>
      </c>
      <c r="E66" s="11">
        <v>7570293.5099999998</v>
      </c>
      <c r="F66" s="11">
        <v>7060717.7999999998</v>
      </c>
      <c r="G66" s="11">
        <v>7124239.7599999998</v>
      </c>
    </row>
    <row r="67" spans="1:7" ht="38.1" customHeight="1">
      <c r="A67" s="9" t="s">
        <v>155</v>
      </c>
      <c r="B67" s="8" t="s">
        <v>156</v>
      </c>
      <c r="C67" s="8" t="s">
        <v>154</v>
      </c>
      <c r="D67" s="8" t="s">
        <v>157</v>
      </c>
      <c r="E67" s="11">
        <v>7570293.5099999998</v>
      </c>
      <c r="F67" s="11">
        <v>7060717.7999999998</v>
      </c>
      <c r="G67" s="11">
        <v>7124239.7599999998</v>
      </c>
    </row>
    <row r="68" spans="1:7" ht="24.95" customHeight="1">
      <c r="A68" s="9" t="s">
        <v>158</v>
      </c>
      <c r="B68" s="8" t="s">
        <v>159</v>
      </c>
      <c r="C68" s="8" t="s">
        <v>154</v>
      </c>
      <c r="D68" s="8" t="s">
        <v>160</v>
      </c>
      <c r="E68" s="11" t="s">
        <v>57</v>
      </c>
      <c r="F68" s="11" t="s">
        <v>57</v>
      </c>
      <c r="G68" s="11" t="s">
        <v>57</v>
      </c>
    </row>
    <row r="69" spans="1:7" ht="24.95" customHeight="1">
      <c r="A69" s="9" t="s">
        <v>161</v>
      </c>
      <c r="B69" s="8" t="s">
        <v>162</v>
      </c>
      <c r="C69" s="8" t="s">
        <v>154</v>
      </c>
      <c r="D69" s="8" t="s">
        <v>139</v>
      </c>
      <c r="E69" s="11" t="s">
        <v>57</v>
      </c>
      <c r="F69" s="11" t="s">
        <v>57</v>
      </c>
      <c r="G69" s="11" t="s">
        <v>57</v>
      </c>
    </row>
    <row r="70" spans="1:7" ht="24.95" customHeight="1">
      <c r="A70" s="9" t="s">
        <v>163</v>
      </c>
      <c r="B70" s="8" t="s">
        <v>164</v>
      </c>
      <c r="C70" s="8" t="s">
        <v>165</v>
      </c>
      <c r="D70" s="8" t="s">
        <v>49</v>
      </c>
      <c r="E70" s="11" t="s">
        <v>57</v>
      </c>
      <c r="F70" s="11" t="s">
        <v>57</v>
      </c>
      <c r="G70" s="11" t="s">
        <v>57</v>
      </c>
    </row>
    <row r="71" spans="1:7" ht="63" customHeight="1">
      <c r="A71" s="9" t="s">
        <v>166</v>
      </c>
      <c r="B71" s="8" t="s">
        <v>167</v>
      </c>
      <c r="C71" s="8" t="s">
        <v>168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99.95" customHeight="1">
      <c r="A72" s="9" t="s">
        <v>170</v>
      </c>
      <c r="B72" s="8" t="s">
        <v>171</v>
      </c>
      <c r="C72" s="8" t="s">
        <v>172</v>
      </c>
      <c r="D72" s="8" t="s">
        <v>173</v>
      </c>
      <c r="E72" s="11" t="s">
        <v>57</v>
      </c>
      <c r="F72" s="11" t="s">
        <v>57</v>
      </c>
      <c r="G72" s="11" t="s">
        <v>57</v>
      </c>
    </row>
    <row r="73" spans="1:7" ht="24.95" customHeight="1">
      <c r="A73" s="9" t="s">
        <v>174</v>
      </c>
      <c r="B73" s="8" t="s">
        <v>175</v>
      </c>
      <c r="C73" s="8" t="s">
        <v>176</v>
      </c>
      <c r="D73" s="8" t="s">
        <v>49</v>
      </c>
      <c r="E73" s="11">
        <v>15410</v>
      </c>
      <c r="F73" s="11">
        <v>0</v>
      </c>
      <c r="G73" s="11">
        <v>0</v>
      </c>
    </row>
    <row r="74" spans="1:7" ht="38.1" customHeight="1">
      <c r="A74" s="9" t="s">
        <v>177</v>
      </c>
      <c r="B74" s="8" t="s">
        <v>178</v>
      </c>
      <c r="C74" s="8" t="s">
        <v>179</v>
      </c>
      <c r="D74" s="8" t="s">
        <v>180</v>
      </c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181</v>
      </c>
      <c r="B75" s="8" t="s">
        <v>182</v>
      </c>
      <c r="C75" s="8" t="s">
        <v>183</v>
      </c>
      <c r="D75" s="8" t="s">
        <v>180</v>
      </c>
      <c r="E75" s="11" t="s">
        <v>57</v>
      </c>
      <c r="F75" s="11" t="s">
        <v>57</v>
      </c>
      <c r="G75" s="11" t="s">
        <v>57</v>
      </c>
    </row>
    <row r="76" spans="1:7" ht="50.1" customHeight="1">
      <c r="A76" s="9" t="s">
        <v>184</v>
      </c>
      <c r="B76" s="8" t="s">
        <v>185</v>
      </c>
      <c r="C76" s="8" t="s">
        <v>186</v>
      </c>
      <c r="D76" s="8" t="s">
        <v>187</v>
      </c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184</v>
      </c>
      <c r="B77" s="8" t="s">
        <v>188</v>
      </c>
      <c r="C77" s="8" t="s">
        <v>186</v>
      </c>
      <c r="D77" s="8" t="s">
        <v>189</v>
      </c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184</v>
      </c>
      <c r="B78" s="8" t="s">
        <v>190</v>
      </c>
      <c r="C78" s="8" t="s">
        <v>186</v>
      </c>
      <c r="D78" s="8" t="s">
        <v>191</v>
      </c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184</v>
      </c>
      <c r="B79" s="8" t="s">
        <v>192</v>
      </c>
      <c r="C79" s="8" t="s">
        <v>186</v>
      </c>
      <c r="D79" s="8" t="s">
        <v>173</v>
      </c>
      <c r="E79" s="11" t="s">
        <v>57</v>
      </c>
      <c r="F79" s="11" t="s">
        <v>57</v>
      </c>
      <c r="G79" s="11" t="s">
        <v>57</v>
      </c>
    </row>
    <row r="80" spans="1:7" ht="50.1" customHeight="1">
      <c r="A80" s="9" t="s">
        <v>184</v>
      </c>
      <c r="B80" s="8" t="s">
        <v>193</v>
      </c>
      <c r="C80" s="8" t="s">
        <v>186</v>
      </c>
      <c r="D80" s="8" t="s">
        <v>194</v>
      </c>
      <c r="E80" s="11">
        <v>15410</v>
      </c>
      <c r="F80" s="11">
        <v>0</v>
      </c>
      <c r="G80" s="11">
        <v>0</v>
      </c>
    </row>
    <row r="81" spans="1:7" ht="50.1" customHeight="1">
      <c r="A81" s="9" t="s">
        <v>184</v>
      </c>
      <c r="B81" s="8" t="s">
        <v>195</v>
      </c>
      <c r="C81" s="8" t="s">
        <v>186</v>
      </c>
      <c r="D81" s="8" t="s">
        <v>196</v>
      </c>
      <c r="E81" s="11" t="s">
        <v>57</v>
      </c>
      <c r="F81" s="11" t="s">
        <v>57</v>
      </c>
      <c r="G81" s="11" t="s">
        <v>57</v>
      </c>
    </row>
    <row r="82" spans="1:7" ht="50.1" customHeight="1">
      <c r="A82" s="9" t="s">
        <v>197</v>
      </c>
      <c r="B82" s="8" t="s">
        <v>198</v>
      </c>
      <c r="C82" s="8" t="s">
        <v>49</v>
      </c>
      <c r="D82" s="8"/>
      <c r="E82" s="11">
        <v>165800</v>
      </c>
      <c r="F82" s="11">
        <v>0</v>
      </c>
      <c r="G82" s="11">
        <v>0</v>
      </c>
    </row>
    <row r="83" spans="1:7" ht="75" customHeight="1">
      <c r="A83" s="9" t="s">
        <v>199</v>
      </c>
      <c r="B83" s="8" t="s">
        <v>200</v>
      </c>
      <c r="C83" s="8" t="s">
        <v>201</v>
      </c>
      <c r="D83" s="8" t="s">
        <v>202</v>
      </c>
      <c r="E83" s="11">
        <v>165800</v>
      </c>
      <c r="F83" s="11">
        <v>0</v>
      </c>
      <c r="G83" s="11">
        <v>0</v>
      </c>
    </row>
    <row r="84" spans="1:7" ht="24.95" customHeight="1">
      <c r="A84" s="9" t="s">
        <v>203</v>
      </c>
      <c r="B84" s="8" t="s">
        <v>204</v>
      </c>
      <c r="C84" s="8" t="s">
        <v>49</v>
      </c>
      <c r="D84" s="8"/>
      <c r="E84" s="11">
        <v>896343.22</v>
      </c>
      <c r="F84" s="11">
        <v>1081879.33</v>
      </c>
      <c r="G84" s="11">
        <v>1084868.3500000001</v>
      </c>
    </row>
    <row r="85" spans="1:7" ht="63" customHeight="1">
      <c r="A85" s="9" t="s">
        <v>205</v>
      </c>
      <c r="B85" s="8" t="s">
        <v>206</v>
      </c>
      <c r="C85" s="8" t="s">
        <v>196</v>
      </c>
      <c r="D85" s="8"/>
      <c r="E85" s="11" t="s">
        <v>57</v>
      </c>
      <c r="F85" s="11" t="s">
        <v>57</v>
      </c>
      <c r="G85" s="11" t="s">
        <v>57</v>
      </c>
    </row>
    <row r="86" spans="1:7" ht="50.1" customHeight="1">
      <c r="A86" s="9" t="s">
        <v>207</v>
      </c>
      <c r="B86" s="8" t="s">
        <v>208</v>
      </c>
      <c r="C86" s="8" t="s">
        <v>209</v>
      </c>
      <c r="D86" s="8"/>
      <c r="E86" s="11" t="s">
        <v>57</v>
      </c>
      <c r="F86" s="11" t="s">
        <v>57</v>
      </c>
      <c r="G86" s="11" t="s">
        <v>57</v>
      </c>
    </row>
    <row r="87" spans="1:7" ht="50.1" customHeight="1">
      <c r="A87" s="9" t="s">
        <v>210</v>
      </c>
      <c r="B87" s="8" t="s">
        <v>211</v>
      </c>
      <c r="C87" s="8" t="s">
        <v>212</v>
      </c>
      <c r="D87" s="8"/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213</v>
      </c>
      <c r="B88" s="8" t="s">
        <v>214</v>
      </c>
      <c r="C88" s="8" t="s">
        <v>212</v>
      </c>
      <c r="D88" s="8" t="s">
        <v>49</v>
      </c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69</v>
      </c>
      <c r="B89" s="8"/>
      <c r="C89" s="8"/>
      <c r="D89" s="8" t="s">
        <v>215</v>
      </c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70</v>
      </c>
      <c r="B90" s="8"/>
      <c r="C90" s="8"/>
      <c r="D90" s="8" t="s">
        <v>215</v>
      </c>
      <c r="E90" s="11" t="s">
        <v>57</v>
      </c>
      <c r="F90" s="11" t="s">
        <v>57</v>
      </c>
      <c r="G90" s="11" t="s">
        <v>57</v>
      </c>
    </row>
    <row r="91" spans="1:7" ht="24.95" customHeight="1">
      <c r="A91" s="9" t="s">
        <v>71</v>
      </c>
      <c r="B91" s="8"/>
      <c r="C91" s="8"/>
      <c r="D91" s="8" t="s">
        <v>215</v>
      </c>
      <c r="E91" s="11" t="s">
        <v>57</v>
      </c>
      <c r="F91" s="11" t="s">
        <v>57</v>
      </c>
      <c r="G91" s="11" t="s">
        <v>57</v>
      </c>
    </row>
    <row r="92" spans="1:7" ht="24.95" customHeight="1">
      <c r="A92" s="9" t="s">
        <v>216</v>
      </c>
      <c r="B92" s="8" t="s">
        <v>217</v>
      </c>
      <c r="C92" s="8" t="s">
        <v>212</v>
      </c>
      <c r="D92" s="8" t="s">
        <v>49</v>
      </c>
      <c r="E92" s="11" t="s">
        <v>57</v>
      </c>
      <c r="F92" s="11" t="s">
        <v>57</v>
      </c>
      <c r="G92" s="11" t="s">
        <v>57</v>
      </c>
    </row>
    <row r="93" spans="1:7" ht="24.95" customHeight="1">
      <c r="A93" s="9" t="s">
        <v>69</v>
      </c>
      <c r="B93" s="8"/>
      <c r="C93" s="8"/>
      <c r="D93" s="8" t="s">
        <v>218</v>
      </c>
      <c r="E93" s="11" t="s">
        <v>57</v>
      </c>
      <c r="F93" s="11" t="s">
        <v>57</v>
      </c>
      <c r="G93" s="11" t="s">
        <v>57</v>
      </c>
    </row>
    <row r="94" spans="1:7" ht="24.95" customHeight="1">
      <c r="A94" s="9" t="s">
        <v>70</v>
      </c>
      <c r="B94" s="8"/>
      <c r="C94" s="8"/>
      <c r="D94" s="8" t="s">
        <v>218</v>
      </c>
      <c r="E94" s="11" t="s">
        <v>57</v>
      </c>
      <c r="F94" s="11" t="s">
        <v>57</v>
      </c>
      <c r="G94" s="11" t="s">
        <v>57</v>
      </c>
    </row>
    <row r="95" spans="1:7" ht="24.95" customHeight="1">
      <c r="A95" s="9" t="s">
        <v>71</v>
      </c>
      <c r="B95" s="8"/>
      <c r="C95" s="8"/>
      <c r="D95" s="8" t="s">
        <v>218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219</v>
      </c>
      <c r="B96" s="8" t="s">
        <v>220</v>
      </c>
      <c r="C96" s="8" t="s">
        <v>221</v>
      </c>
      <c r="D96" s="8" t="s">
        <v>49</v>
      </c>
      <c r="E96" s="11">
        <v>896343.22</v>
      </c>
      <c r="F96" s="11">
        <v>1081879.33</v>
      </c>
      <c r="G96" s="11">
        <v>1084868.3500000001</v>
      </c>
    </row>
    <row r="97" spans="1:7" ht="24.95" customHeight="1">
      <c r="A97" s="9" t="s">
        <v>222</v>
      </c>
      <c r="B97" s="8"/>
      <c r="C97" s="8"/>
      <c r="D97" s="8"/>
      <c r="E97" s="11" t="s">
        <v>57</v>
      </c>
      <c r="F97" s="11" t="s">
        <v>57</v>
      </c>
      <c r="G97" s="11" t="s">
        <v>57</v>
      </c>
    </row>
    <row r="98" spans="1:7" ht="24.95" customHeight="1">
      <c r="A98" s="9" t="s">
        <v>223</v>
      </c>
      <c r="B98" s="8" t="s">
        <v>224</v>
      </c>
      <c r="C98" s="8" t="s">
        <v>221</v>
      </c>
      <c r="D98" s="8" t="s">
        <v>225</v>
      </c>
      <c r="E98" s="11">
        <v>149100</v>
      </c>
      <c r="F98" s="11">
        <v>149517.82</v>
      </c>
      <c r="G98" s="11">
        <v>150880.45000000001</v>
      </c>
    </row>
    <row r="99" spans="1:7" ht="24.95" customHeight="1">
      <c r="A99" s="9" t="s">
        <v>226</v>
      </c>
      <c r="B99" s="8" t="s">
        <v>227</v>
      </c>
      <c r="C99" s="8" t="s">
        <v>221</v>
      </c>
      <c r="D99" s="8" t="s">
        <v>147</v>
      </c>
      <c r="E99" s="11">
        <v>192000</v>
      </c>
      <c r="F99" s="11">
        <v>270000</v>
      </c>
      <c r="G99" s="11">
        <v>270000</v>
      </c>
    </row>
    <row r="100" spans="1:7" ht="24.95" customHeight="1">
      <c r="A100" s="9" t="s">
        <v>228</v>
      </c>
      <c r="B100" s="8" t="s">
        <v>229</v>
      </c>
      <c r="C100" s="8" t="s">
        <v>221</v>
      </c>
      <c r="D100" s="8" t="s">
        <v>230</v>
      </c>
      <c r="E100" s="11" t="s">
        <v>57</v>
      </c>
      <c r="F100" s="11" t="s">
        <v>57</v>
      </c>
      <c r="G100" s="11" t="s">
        <v>57</v>
      </c>
    </row>
    <row r="101" spans="1:7" ht="50.1" customHeight="1">
      <c r="A101" s="9" t="s">
        <v>231</v>
      </c>
      <c r="B101" s="8" t="s">
        <v>232</v>
      </c>
      <c r="C101" s="8" t="s">
        <v>221</v>
      </c>
      <c r="D101" s="8" t="s">
        <v>233</v>
      </c>
      <c r="E101" s="11">
        <v>112858.31</v>
      </c>
      <c r="F101" s="11">
        <v>113195.8</v>
      </c>
      <c r="G101" s="11">
        <v>114227.41</v>
      </c>
    </row>
    <row r="102" spans="1:7" ht="24.95" customHeight="1">
      <c r="A102" s="9" t="s">
        <v>234</v>
      </c>
      <c r="B102" s="8" t="s">
        <v>235</v>
      </c>
      <c r="C102" s="8" t="s">
        <v>221</v>
      </c>
      <c r="D102" s="8" t="s">
        <v>215</v>
      </c>
      <c r="E102" s="11">
        <v>0</v>
      </c>
      <c r="F102" s="11">
        <v>35000</v>
      </c>
      <c r="G102" s="11">
        <v>35000</v>
      </c>
    </row>
    <row r="103" spans="1:7" ht="24.95" customHeight="1">
      <c r="A103" s="9" t="s">
        <v>236</v>
      </c>
      <c r="B103" s="8" t="s">
        <v>237</v>
      </c>
      <c r="C103" s="8" t="s">
        <v>221</v>
      </c>
      <c r="D103" s="8" t="s">
        <v>218</v>
      </c>
      <c r="E103" s="11">
        <v>120500</v>
      </c>
      <c r="F103" s="11">
        <v>125265.71</v>
      </c>
      <c r="G103" s="11">
        <v>125860.49</v>
      </c>
    </row>
    <row r="104" spans="1:7" ht="24.95" customHeight="1">
      <c r="A104" s="9" t="s">
        <v>238</v>
      </c>
      <c r="B104" s="8" t="s">
        <v>239</v>
      </c>
      <c r="C104" s="8" t="s">
        <v>221</v>
      </c>
      <c r="D104" s="8" t="s">
        <v>240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241</v>
      </c>
      <c r="B105" s="8" t="s">
        <v>242</v>
      </c>
      <c r="C105" s="8" t="s">
        <v>221</v>
      </c>
      <c r="D105" s="8" t="s">
        <v>243</v>
      </c>
      <c r="E105" s="11" t="s">
        <v>57</v>
      </c>
      <c r="F105" s="11" t="s">
        <v>57</v>
      </c>
      <c r="G105" s="11" t="s">
        <v>57</v>
      </c>
    </row>
    <row r="106" spans="1:7" ht="50.1" customHeight="1">
      <c r="A106" s="9" t="s">
        <v>244</v>
      </c>
      <c r="B106" s="8" t="s">
        <v>245</v>
      </c>
      <c r="C106" s="8" t="s">
        <v>221</v>
      </c>
      <c r="D106" s="8" t="s">
        <v>246</v>
      </c>
      <c r="E106" s="11" t="s">
        <v>57</v>
      </c>
      <c r="F106" s="11" t="s">
        <v>57</v>
      </c>
      <c r="G106" s="11" t="s">
        <v>57</v>
      </c>
    </row>
    <row r="107" spans="1:7" ht="24.95" customHeight="1">
      <c r="A107" s="9" t="s">
        <v>247</v>
      </c>
      <c r="B107" s="8" t="s">
        <v>248</v>
      </c>
      <c r="C107" s="8" t="s">
        <v>221</v>
      </c>
      <c r="D107" s="8" t="s">
        <v>249</v>
      </c>
      <c r="E107" s="11">
        <v>146790</v>
      </c>
      <c r="F107" s="11">
        <v>215000</v>
      </c>
      <c r="G107" s="11">
        <v>215000</v>
      </c>
    </row>
    <row r="108" spans="1:7" ht="24.95" customHeight="1">
      <c r="A108" s="9" t="s">
        <v>250</v>
      </c>
      <c r="B108" s="8" t="s">
        <v>251</v>
      </c>
      <c r="C108" s="8" t="s">
        <v>221</v>
      </c>
      <c r="D108" s="8" t="s">
        <v>252</v>
      </c>
      <c r="E108" s="11" t="s">
        <v>57</v>
      </c>
      <c r="F108" s="11" t="s">
        <v>57</v>
      </c>
      <c r="G108" s="11" t="s">
        <v>57</v>
      </c>
    </row>
    <row r="109" spans="1:7" ht="24.95" customHeight="1">
      <c r="A109" s="9" t="s">
        <v>253</v>
      </c>
      <c r="B109" s="8" t="s">
        <v>254</v>
      </c>
      <c r="C109" s="8" t="s">
        <v>221</v>
      </c>
      <c r="D109" s="8" t="s">
        <v>255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256</v>
      </c>
      <c r="B110" s="8" t="s">
        <v>257</v>
      </c>
      <c r="C110" s="8" t="s">
        <v>221</v>
      </c>
      <c r="D110" s="8" t="s">
        <v>258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259</v>
      </c>
      <c r="B111" s="8" t="s">
        <v>260</v>
      </c>
      <c r="C111" s="8" t="s">
        <v>221</v>
      </c>
      <c r="D111" s="8" t="s">
        <v>261</v>
      </c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262</v>
      </c>
      <c r="B112" s="8" t="s">
        <v>263</v>
      </c>
      <c r="C112" s="8" t="s">
        <v>221</v>
      </c>
      <c r="D112" s="8" t="s">
        <v>264</v>
      </c>
      <c r="E112" s="11" t="s">
        <v>57</v>
      </c>
      <c r="F112" s="11" t="s">
        <v>57</v>
      </c>
      <c r="G112" s="11" t="s">
        <v>57</v>
      </c>
    </row>
    <row r="113" spans="1:7" ht="24.95" customHeight="1">
      <c r="A113" s="9" t="s">
        <v>265</v>
      </c>
      <c r="B113" s="8" t="s">
        <v>266</v>
      </c>
      <c r="C113" s="8" t="s">
        <v>221</v>
      </c>
      <c r="D113" s="8" t="s">
        <v>267</v>
      </c>
      <c r="E113" s="11">
        <v>175094.91</v>
      </c>
      <c r="F113" s="11">
        <v>173900</v>
      </c>
      <c r="G113" s="11">
        <v>173900</v>
      </c>
    </row>
    <row r="114" spans="1:7" ht="50.1" customHeight="1">
      <c r="A114" s="9" t="s">
        <v>268</v>
      </c>
      <c r="B114" s="8" t="s">
        <v>269</v>
      </c>
      <c r="C114" s="8" t="s">
        <v>221</v>
      </c>
      <c r="D114" s="8" t="s">
        <v>270</v>
      </c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271</v>
      </c>
      <c r="B115" s="8" t="s">
        <v>272</v>
      </c>
      <c r="C115" s="8" t="s">
        <v>221</v>
      </c>
      <c r="D115" s="8" t="s">
        <v>273</v>
      </c>
      <c r="E115" s="11" t="s">
        <v>57</v>
      </c>
      <c r="F115" s="11" t="s">
        <v>57</v>
      </c>
      <c r="G115" s="11" t="s">
        <v>57</v>
      </c>
    </row>
    <row r="116" spans="1:7" ht="75" customHeight="1">
      <c r="A116" s="9" t="s">
        <v>274</v>
      </c>
      <c r="B116" s="8" t="s">
        <v>275</v>
      </c>
      <c r="C116" s="8" t="s">
        <v>221</v>
      </c>
      <c r="D116" s="8" t="s">
        <v>276</v>
      </c>
      <c r="E116" s="11" t="s">
        <v>57</v>
      </c>
      <c r="F116" s="11" t="s">
        <v>57</v>
      </c>
      <c r="G116" s="11" t="s">
        <v>57</v>
      </c>
    </row>
    <row r="117" spans="1:7" ht="75" customHeight="1">
      <c r="A117" s="9" t="s">
        <v>277</v>
      </c>
      <c r="B117" s="8" t="s">
        <v>278</v>
      </c>
      <c r="C117" s="8" t="s">
        <v>279</v>
      </c>
      <c r="D117" s="8" t="s">
        <v>49</v>
      </c>
      <c r="E117" s="11" t="s">
        <v>57</v>
      </c>
      <c r="F117" s="11" t="s">
        <v>57</v>
      </c>
      <c r="G117" s="11" t="s">
        <v>57</v>
      </c>
    </row>
    <row r="118" spans="1:7" ht="24.95" customHeight="1">
      <c r="A118" s="9" t="s">
        <v>280</v>
      </c>
      <c r="B118" s="8" t="s">
        <v>281</v>
      </c>
      <c r="C118" s="8" t="s">
        <v>282</v>
      </c>
      <c r="D118" s="8" t="s">
        <v>49</v>
      </c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222</v>
      </c>
      <c r="B119" s="8"/>
      <c r="C119" s="8"/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228</v>
      </c>
      <c r="B120" s="8" t="s">
        <v>283</v>
      </c>
      <c r="C120" s="8" t="s">
        <v>282</v>
      </c>
      <c r="D120" s="8" t="s">
        <v>230</v>
      </c>
      <c r="E120" s="11" t="s">
        <v>57</v>
      </c>
      <c r="F120" s="11" t="s">
        <v>57</v>
      </c>
      <c r="G120" s="11" t="s">
        <v>57</v>
      </c>
    </row>
    <row r="121" spans="1:7" ht="50.1" customHeight="1">
      <c r="A121" s="9" t="s">
        <v>284</v>
      </c>
      <c r="B121" s="8" t="s">
        <v>285</v>
      </c>
      <c r="C121" s="8" t="s">
        <v>286</v>
      </c>
      <c r="D121" s="8"/>
      <c r="E121" s="11" t="s">
        <v>57</v>
      </c>
      <c r="F121" s="11" t="s">
        <v>57</v>
      </c>
      <c r="G121" s="11" t="s">
        <v>57</v>
      </c>
    </row>
    <row r="122" spans="1:7" ht="63" customHeight="1">
      <c r="A122" s="9" t="s">
        <v>287</v>
      </c>
      <c r="B122" s="8" t="s">
        <v>288</v>
      </c>
      <c r="C122" s="8" t="s">
        <v>289</v>
      </c>
      <c r="D122" s="8"/>
      <c r="E122" s="11" t="s">
        <v>57</v>
      </c>
      <c r="F122" s="11" t="s">
        <v>57</v>
      </c>
      <c r="G122" s="11" t="s">
        <v>57</v>
      </c>
    </row>
    <row r="123" spans="1:7" ht="50.1" customHeight="1">
      <c r="A123" s="9" t="s">
        <v>290</v>
      </c>
      <c r="B123" s="8" t="s">
        <v>291</v>
      </c>
      <c r="C123" s="8" t="s">
        <v>292</v>
      </c>
      <c r="D123" s="8"/>
      <c r="E123" s="11" t="s">
        <v>57</v>
      </c>
      <c r="F123" s="11" t="s">
        <v>57</v>
      </c>
      <c r="G123" s="11" t="s">
        <v>57</v>
      </c>
    </row>
    <row r="124" spans="1:7" ht="24.95" customHeight="1">
      <c r="A124" s="9" t="s">
        <v>293</v>
      </c>
      <c r="B124" s="8" t="s">
        <v>294</v>
      </c>
      <c r="C124" s="8" t="s">
        <v>295</v>
      </c>
      <c r="D124" s="8"/>
      <c r="E124" s="11" t="s">
        <v>57</v>
      </c>
      <c r="F124" s="11" t="s">
        <v>57</v>
      </c>
      <c r="G124" s="11" t="s">
        <v>57</v>
      </c>
    </row>
    <row r="125" spans="1:7" ht="24.95" customHeight="1">
      <c r="A125" s="9" t="s">
        <v>296</v>
      </c>
      <c r="B125" s="8" t="s">
        <v>297</v>
      </c>
      <c r="C125" s="8" t="s">
        <v>298</v>
      </c>
      <c r="D125" s="8"/>
      <c r="E125" s="11" t="s">
        <v>57</v>
      </c>
      <c r="F125" s="11" t="s">
        <v>57</v>
      </c>
      <c r="G125" s="11" t="s">
        <v>57</v>
      </c>
    </row>
    <row r="126" spans="1:7" ht="38.1" customHeight="1">
      <c r="A126" s="9" t="s">
        <v>299</v>
      </c>
      <c r="B126" s="8" t="s">
        <v>300</v>
      </c>
      <c r="C126" s="8" t="s">
        <v>109</v>
      </c>
      <c r="D126" s="8"/>
      <c r="E126" s="11" t="s">
        <v>57</v>
      </c>
      <c r="F126" s="11" t="s">
        <v>57</v>
      </c>
      <c r="G126" s="11" t="s">
        <v>57</v>
      </c>
    </row>
    <row r="127" spans="1:7" ht="24.95" customHeight="1">
      <c r="A127" s="9" t="s">
        <v>301</v>
      </c>
      <c r="B127" s="8" t="s">
        <v>302</v>
      </c>
      <c r="C127" s="8" t="s">
        <v>109</v>
      </c>
      <c r="D127" s="8"/>
      <c r="E127" s="11" t="s">
        <v>57</v>
      </c>
      <c r="F127" s="11" t="s">
        <v>57</v>
      </c>
      <c r="G127" s="11" t="s">
        <v>57</v>
      </c>
    </row>
    <row r="128" spans="1:7" ht="24.95" customHeight="1">
      <c r="A128" s="9" t="s">
        <v>303</v>
      </c>
      <c r="B128" s="8" t="s">
        <v>304</v>
      </c>
      <c r="C128" s="8" t="s">
        <v>109</v>
      </c>
      <c r="D128" s="8"/>
      <c r="E128" s="11" t="s">
        <v>57</v>
      </c>
      <c r="F128" s="11" t="s">
        <v>57</v>
      </c>
      <c r="G128" s="11" t="s">
        <v>57</v>
      </c>
    </row>
    <row r="129" spans="1:7" ht="24.95" customHeight="1">
      <c r="A129" s="9" t="s">
        <v>305</v>
      </c>
      <c r="B129" s="8" t="s">
        <v>306</v>
      </c>
      <c r="C129" s="8" t="s">
        <v>49</v>
      </c>
      <c r="D129" s="8"/>
      <c r="E129" s="11" t="s">
        <v>57</v>
      </c>
      <c r="F129" s="11" t="s">
        <v>57</v>
      </c>
      <c r="G129" s="11" t="s">
        <v>57</v>
      </c>
    </row>
    <row r="130" spans="1:7" ht="38.1" customHeight="1">
      <c r="A130" s="9" t="s">
        <v>307</v>
      </c>
      <c r="B130" s="8" t="s">
        <v>308</v>
      </c>
      <c r="C130" s="8" t="s">
        <v>309</v>
      </c>
      <c r="D130" s="8"/>
      <c r="E130" s="11" t="s">
        <v>57</v>
      </c>
      <c r="F130" s="11" t="s">
        <v>57</v>
      </c>
      <c r="G130" s="11" t="s">
        <v>57</v>
      </c>
    </row>
  </sheetData>
  <sheetProtection password="B99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311</v>
      </c>
      <c r="B4" s="20" t="s">
        <v>39</v>
      </c>
      <c r="C4" s="20" t="s">
        <v>40</v>
      </c>
      <c r="D4" s="20" t="s">
        <v>312</v>
      </c>
      <c r="E4" s="20" t="s">
        <v>41</v>
      </c>
      <c r="F4" s="20" t="s">
        <v>313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314</v>
      </c>
      <c r="H5" s="8" t="s">
        <v>315</v>
      </c>
      <c r="I5" s="8" t="s">
        <v>316</v>
      </c>
      <c r="J5" s="8" t="s">
        <v>317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318</v>
      </c>
      <c r="B7" s="9" t="s">
        <v>319</v>
      </c>
      <c r="C7" s="8" t="s">
        <v>320</v>
      </c>
      <c r="D7" s="8"/>
      <c r="E7" s="8"/>
      <c r="F7" s="8"/>
      <c r="G7" s="11">
        <v>896343.22</v>
      </c>
      <c r="H7" s="11">
        <v>1081879.33</v>
      </c>
      <c r="I7" s="11">
        <v>1084868.3500000001</v>
      </c>
      <c r="J7" s="11" t="s">
        <v>321</v>
      </c>
    </row>
    <row r="8" spans="1:10" ht="42">
      <c r="A8" s="8" t="s">
        <v>322</v>
      </c>
      <c r="B8" s="9" t="s">
        <v>323</v>
      </c>
      <c r="C8" s="8" t="s">
        <v>324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321</v>
      </c>
    </row>
    <row r="9" spans="1:10" ht="42">
      <c r="A9" s="8" t="s">
        <v>325</v>
      </c>
      <c r="B9" s="9" t="s">
        <v>326</v>
      </c>
      <c r="C9" s="8" t="s">
        <v>327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321</v>
      </c>
    </row>
    <row r="10" spans="1:10" ht="31.5">
      <c r="A10" s="8" t="s">
        <v>328</v>
      </c>
      <c r="B10" s="9" t="s">
        <v>329</v>
      </c>
      <c r="C10" s="8" t="s">
        <v>330</v>
      </c>
      <c r="D10" s="8"/>
      <c r="E10" s="8"/>
      <c r="F10" s="8"/>
      <c r="G10" s="11">
        <v>263153.21999999997</v>
      </c>
      <c r="H10" s="11">
        <v>0</v>
      </c>
      <c r="I10" s="11">
        <v>0</v>
      </c>
      <c r="J10" s="11" t="s">
        <v>321</v>
      </c>
    </row>
    <row r="11" spans="1:10">
      <c r="A11" s="8" t="s">
        <v>331</v>
      </c>
      <c r="B11" s="9" t="s">
        <v>332</v>
      </c>
      <c r="C11" s="8" t="s">
        <v>333</v>
      </c>
      <c r="D11" s="8"/>
      <c r="E11" s="8"/>
      <c r="F11" s="8"/>
      <c r="G11" s="11">
        <v>263153.21999999997</v>
      </c>
      <c r="H11" s="11">
        <v>0</v>
      </c>
      <c r="I11" s="11">
        <v>0</v>
      </c>
      <c r="J11" s="11" t="s">
        <v>321</v>
      </c>
    </row>
    <row r="12" spans="1:10">
      <c r="A12" s="8" t="s">
        <v>334</v>
      </c>
      <c r="B12" s="9" t="s">
        <v>335</v>
      </c>
      <c r="C12" s="8" t="s">
        <v>336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321</v>
      </c>
    </row>
    <row r="13" spans="1:10" ht="42">
      <c r="A13" s="8" t="s">
        <v>337</v>
      </c>
      <c r="B13" s="9" t="s">
        <v>338</v>
      </c>
      <c r="C13" s="8" t="s">
        <v>339</v>
      </c>
      <c r="D13" s="8"/>
      <c r="E13" s="8"/>
      <c r="F13" s="8"/>
      <c r="G13" s="11">
        <v>633190</v>
      </c>
      <c r="H13" s="11">
        <v>1081879.33</v>
      </c>
      <c r="I13" s="11">
        <v>1084868.3500000001</v>
      </c>
      <c r="J13" s="11" t="s">
        <v>321</v>
      </c>
    </row>
    <row r="14" spans="1:10" ht="31.5">
      <c r="A14" s="8" t="s">
        <v>340</v>
      </c>
      <c r="B14" s="9" t="s">
        <v>341</v>
      </c>
      <c r="C14" s="8" t="s">
        <v>342</v>
      </c>
      <c r="D14" s="8"/>
      <c r="E14" s="8"/>
      <c r="F14" s="8"/>
      <c r="G14" s="11">
        <v>60500</v>
      </c>
      <c r="H14" s="11">
        <v>327979.33</v>
      </c>
      <c r="I14" s="11">
        <v>330968.34999999998</v>
      </c>
      <c r="J14" s="11" t="s">
        <v>321</v>
      </c>
    </row>
    <row r="15" spans="1:10">
      <c r="A15" s="8" t="s">
        <v>343</v>
      </c>
      <c r="B15" s="9" t="s">
        <v>332</v>
      </c>
      <c r="C15" s="8" t="s">
        <v>344</v>
      </c>
      <c r="D15" s="8"/>
      <c r="E15" s="8"/>
      <c r="F15" s="8"/>
      <c r="G15" s="11">
        <v>60500</v>
      </c>
      <c r="H15" s="11">
        <v>327979.33</v>
      </c>
      <c r="I15" s="11">
        <v>330968.34999999998</v>
      </c>
      <c r="J15" s="11" t="s">
        <v>321</v>
      </c>
    </row>
    <row r="16" spans="1:10">
      <c r="A16" s="8" t="s">
        <v>345</v>
      </c>
      <c r="B16" s="9" t="s">
        <v>335</v>
      </c>
      <c r="C16" s="8" t="s">
        <v>346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321</v>
      </c>
    </row>
    <row r="17" spans="1:10" ht="31.5">
      <c r="A17" s="8" t="s">
        <v>347</v>
      </c>
      <c r="B17" s="9" t="s">
        <v>348</v>
      </c>
      <c r="C17" s="8" t="s">
        <v>349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321</v>
      </c>
    </row>
    <row r="18" spans="1:10">
      <c r="A18" s="8" t="s">
        <v>350</v>
      </c>
      <c r="B18" s="9" t="s">
        <v>332</v>
      </c>
      <c r="C18" s="8" t="s">
        <v>351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321</v>
      </c>
    </row>
    <row r="19" spans="1:10">
      <c r="A19" s="8" t="s">
        <v>352</v>
      </c>
      <c r="B19" s="9" t="s">
        <v>335</v>
      </c>
      <c r="C19" s="8" t="s">
        <v>353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321</v>
      </c>
    </row>
    <row r="20" spans="1:10" ht="21">
      <c r="A20" s="8" t="s">
        <v>354</v>
      </c>
      <c r="B20" s="9" t="s">
        <v>355</v>
      </c>
      <c r="C20" s="8" t="s">
        <v>356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321</v>
      </c>
    </row>
    <row r="21" spans="1:10">
      <c r="A21" s="8" t="s">
        <v>357</v>
      </c>
      <c r="B21" s="9" t="s">
        <v>358</v>
      </c>
      <c r="C21" s="8" t="s">
        <v>359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321</v>
      </c>
    </row>
    <row r="22" spans="1:10">
      <c r="A22" s="8" t="s">
        <v>360</v>
      </c>
      <c r="B22" s="9" t="s">
        <v>332</v>
      </c>
      <c r="C22" s="8" t="s">
        <v>361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321</v>
      </c>
    </row>
    <row r="23" spans="1:10">
      <c r="A23" s="8" t="s">
        <v>362</v>
      </c>
      <c r="B23" s="9" t="s">
        <v>335</v>
      </c>
      <c r="C23" s="8" t="s">
        <v>363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321</v>
      </c>
    </row>
    <row r="24" spans="1:10">
      <c r="A24" s="8" t="s">
        <v>364</v>
      </c>
      <c r="B24" s="9" t="s">
        <v>365</v>
      </c>
      <c r="C24" s="8" t="s">
        <v>366</v>
      </c>
      <c r="D24" s="8"/>
      <c r="E24" s="8"/>
      <c r="F24" s="8"/>
      <c r="G24" s="11">
        <v>572690</v>
      </c>
      <c r="H24" s="11">
        <v>753900</v>
      </c>
      <c r="I24" s="11">
        <v>753900</v>
      </c>
      <c r="J24" s="11" t="s">
        <v>321</v>
      </c>
    </row>
    <row r="25" spans="1:10">
      <c r="A25" s="8" t="s">
        <v>367</v>
      </c>
      <c r="B25" s="9" t="s">
        <v>332</v>
      </c>
      <c r="C25" s="8" t="s">
        <v>368</v>
      </c>
      <c r="D25" s="8"/>
      <c r="E25" s="8"/>
      <c r="F25" s="8"/>
      <c r="G25" s="11">
        <v>572690</v>
      </c>
      <c r="H25" s="11">
        <v>753900</v>
      </c>
      <c r="I25" s="11">
        <v>753900</v>
      </c>
      <c r="J25" s="11" t="s">
        <v>321</v>
      </c>
    </row>
    <row r="26" spans="1:10">
      <c r="A26" s="8" t="s">
        <v>369</v>
      </c>
      <c r="B26" s="9" t="s">
        <v>335</v>
      </c>
      <c r="C26" s="8" t="s">
        <v>370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321</v>
      </c>
    </row>
    <row r="27" spans="1:10" ht="42">
      <c r="A27" s="8" t="s">
        <v>371</v>
      </c>
      <c r="B27" s="9" t="s">
        <v>372</v>
      </c>
      <c r="C27" s="8" t="s">
        <v>373</v>
      </c>
      <c r="D27" s="8"/>
      <c r="E27" s="8"/>
      <c r="F27" s="8"/>
      <c r="G27" s="11">
        <v>633190</v>
      </c>
      <c r="H27" s="11">
        <v>1081879.33</v>
      </c>
      <c r="I27" s="11">
        <v>1084868.3500000001</v>
      </c>
      <c r="J27" s="11" t="s">
        <v>321</v>
      </c>
    </row>
    <row r="28" spans="1:10">
      <c r="A28" s="8" t="s">
        <v>374</v>
      </c>
      <c r="B28" s="9" t="s">
        <v>375</v>
      </c>
      <c r="C28" s="8" t="s">
        <v>376</v>
      </c>
      <c r="D28" s="8" t="s">
        <v>377</v>
      </c>
      <c r="E28" s="8"/>
      <c r="F28" s="8"/>
      <c r="G28" s="11">
        <v>633190</v>
      </c>
      <c r="H28" s="11">
        <v>0</v>
      </c>
      <c r="I28" s="11">
        <v>0</v>
      </c>
      <c r="J28" s="11" t="s">
        <v>321</v>
      </c>
    </row>
    <row r="29" spans="1:10">
      <c r="A29" s="8" t="s">
        <v>378</v>
      </c>
      <c r="B29" s="9" t="s">
        <v>375</v>
      </c>
      <c r="C29" s="8" t="s">
        <v>379</v>
      </c>
      <c r="D29" s="8" t="s">
        <v>380</v>
      </c>
      <c r="E29" s="8"/>
      <c r="F29" s="8"/>
      <c r="G29" s="11">
        <v>0</v>
      </c>
      <c r="H29" s="11">
        <v>1081879.33</v>
      </c>
      <c r="I29" s="11">
        <v>0</v>
      </c>
      <c r="J29" s="11" t="s">
        <v>321</v>
      </c>
    </row>
    <row r="30" spans="1:10">
      <c r="A30" s="8" t="s">
        <v>381</v>
      </c>
      <c r="B30" s="9" t="s">
        <v>375</v>
      </c>
      <c r="C30" s="8" t="s">
        <v>382</v>
      </c>
      <c r="D30" s="8" t="s">
        <v>383</v>
      </c>
      <c r="E30" s="8"/>
      <c r="F30" s="8"/>
      <c r="G30" s="11">
        <v>0</v>
      </c>
      <c r="H30" s="11">
        <v>0</v>
      </c>
      <c r="I30" s="11">
        <v>1084868.3500000001</v>
      </c>
      <c r="J30" s="11" t="s">
        <v>321</v>
      </c>
    </row>
    <row r="31" spans="1:10" ht="42">
      <c r="A31" s="8" t="s">
        <v>384</v>
      </c>
      <c r="B31" s="9" t="s">
        <v>385</v>
      </c>
      <c r="C31" s="8" t="s">
        <v>386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321</v>
      </c>
    </row>
    <row r="32" spans="1:10">
      <c r="A32" s="8" t="s">
        <v>387</v>
      </c>
      <c r="B32" s="9" t="s">
        <v>375</v>
      </c>
      <c r="C32" s="8" t="s">
        <v>388</v>
      </c>
      <c r="D32" s="8" t="s">
        <v>377</v>
      </c>
      <c r="E32" s="8"/>
      <c r="F32" s="8"/>
      <c r="G32" s="11">
        <v>0</v>
      </c>
      <c r="H32" s="11">
        <v>0</v>
      </c>
      <c r="I32" s="11">
        <v>0</v>
      </c>
      <c r="J32" s="11" t="s">
        <v>321</v>
      </c>
    </row>
    <row r="33" spans="1:10">
      <c r="A33" s="8" t="s">
        <v>389</v>
      </c>
      <c r="B33" s="9" t="s">
        <v>375</v>
      </c>
      <c r="C33" s="8" t="s">
        <v>390</v>
      </c>
      <c r="D33" s="8" t="s">
        <v>380</v>
      </c>
      <c r="E33" s="8"/>
      <c r="F33" s="8"/>
      <c r="G33" s="11">
        <v>0</v>
      </c>
      <c r="H33" s="11">
        <v>0</v>
      </c>
      <c r="I33" s="11">
        <v>0</v>
      </c>
      <c r="J33" s="11" t="s">
        <v>321</v>
      </c>
    </row>
    <row r="34" spans="1:10">
      <c r="A34" s="8" t="s">
        <v>391</v>
      </c>
      <c r="B34" s="9" t="s">
        <v>375</v>
      </c>
      <c r="C34" s="8" t="s">
        <v>392</v>
      </c>
      <c r="D34" s="8" t="s">
        <v>383</v>
      </c>
      <c r="E34" s="8"/>
      <c r="F34" s="8"/>
      <c r="G34" s="11">
        <v>0</v>
      </c>
      <c r="H34" s="11">
        <v>0</v>
      </c>
      <c r="I34" s="11">
        <v>0</v>
      </c>
      <c r="J34" s="11" t="s">
        <v>321</v>
      </c>
    </row>
    <row r="35" spans="1:10" ht="15" customHeight="1"/>
    <row r="36" spans="1:10" ht="39.950000000000003" customHeight="1">
      <c r="A36" s="25" t="s">
        <v>393</v>
      </c>
      <c r="B36" s="25"/>
      <c r="C36" s="16" t="s">
        <v>394</v>
      </c>
      <c r="D36" s="16"/>
      <c r="E36" s="13"/>
      <c r="F36" s="16" t="s">
        <v>395</v>
      </c>
      <c r="G36" s="16"/>
    </row>
    <row r="37" spans="1:10" ht="20.100000000000001" customHeight="1">
      <c r="C37" s="18" t="s">
        <v>396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397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396</v>
      </c>
      <c r="D40" s="18"/>
      <c r="E40" s="2" t="s">
        <v>398</v>
      </c>
      <c r="F40" s="18" t="s">
        <v>399</v>
      </c>
      <c r="G40" s="18"/>
    </row>
    <row r="41" spans="1:10" ht="20.100000000000001" customHeight="1">
      <c r="A41" s="18" t="s">
        <v>400</v>
      </c>
      <c r="B41" s="18"/>
    </row>
    <row r="42" spans="1:10" ht="15" customHeight="1"/>
    <row r="43" spans="1:10" ht="20.100000000000001" customHeight="1">
      <c r="A43" s="26" t="s">
        <v>401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400</v>
      </c>
      <c r="B49" s="18"/>
    </row>
    <row r="50" spans="1:2" ht="20.100000000000001" customHeight="1">
      <c r="A50" s="4" t="s">
        <v>403</v>
      </c>
    </row>
  </sheetData>
  <sheetProtection password="B99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42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404</v>
      </c>
      <c r="B2" s="27"/>
      <c r="C2" s="28" t="s">
        <v>135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405</v>
      </c>
      <c r="B3" s="27"/>
      <c r="C3" s="28" t="s">
        <v>406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408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311</v>
      </c>
      <c r="B7" s="20" t="s">
        <v>409</v>
      </c>
      <c r="C7" s="20" t="s">
        <v>410</v>
      </c>
      <c r="D7" s="20" t="s">
        <v>411</v>
      </c>
      <c r="E7" s="20"/>
      <c r="F7" s="20"/>
      <c r="G7" s="20"/>
      <c r="H7" s="20" t="s">
        <v>412</v>
      </c>
      <c r="I7" s="20" t="s">
        <v>413</v>
      </c>
      <c r="J7" s="20" t="s">
        <v>414</v>
      </c>
    </row>
    <row r="8" spans="1:10" ht="50.1" customHeight="1">
      <c r="A8" s="20"/>
      <c r="B8" s="20"/>
      <c r="C8" s="20"/>
      <c r="D8" s="20" t="s">
        <v>415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416</v>
      </c>
      <c r="F9" s="8" t="s">
        <v>417</v>
      </c>
      <c r="G9" s="8" t="s">
        <v>418</v>
      </c>
      <c r="H9" s="20"/>
      <c r="I9" s="20"/>
      <c r="J9" s="20"/>
    </row>
    <row r="10" spans="1:10" ht="24.95" customHeight="1">
      <c r="A10" s="8" t="s">
        <v>318</v>
      </c>
      <c r="B10" s="8" t="s">
        <v>419</v>
      </c>
      <c r="C10" s="8" t="s">
        <v>420</v>
      </c>
      <c r="D10" s="8" t="s">
        <v>421</v>
      </c>
      <c r="E10" s="8" t="s">
        <v>422</v>
      </c>
      <c r="F10" s="8" t="s">
        <v>423</v>
      </c>
      <c r="G10" s="8" t="s">
        <v>424</v>
      </c>
      <c r="H10" s="8" t="s">
        <v>425</v>
      </c>
      <c r="I10" s="8" t="s">
        <v>426</v>
      </c>
      <c r="J10" s="8" t="s">
        <v>427</v>
      </c>
    </row>
    <row r="11" spans="1:10" ht="21">
      <c r="A11" s="8" t="s">
        <v>318</v>
      </c>
      <c r="B11" s="9" t="s">
        <v>428</v>
      </c>
      <c r="C11" s="11">
        <v>10</v>
      </c>
      <c r="D11" s="11">
        <v>6000</v>
      </c>
      <c r="E11" s="11">
        <v>0</v>
      </c>
      <c r="F11" s="11">
        <v>0</v>
      </c>
      <c r="G11" s="11">
        <v>6000</v>
      </c>
      <c r="H11" s="11"/>
      <c r="I11" s="11">
        <v>1</v>
      </c>
      <c r="J11" s="11">
        <v>300000</v>
      </c>
    </row>
    <row r="12" spans="1:10" ht="24.95" customHeight="1">
      <c r="A12" s="29" t="s">
        <v>429</v>
      </c>
      <c r="B12" s="29"/>
      <c r="C12" s="14" t="s">
        <v>321</v>
      </c>
      <c r="D12" s="14">
        <f>SUBTOTAL(9,D11:D11)</f>
        <v>6000</v>
      </c>
      <c r="E12" s="14" t="s">
        <v>321</v>
      </c>
      <c r="F12" s="14" t="s">
        <v>321</v>
      </c>
      <c r="G12" s="14" t="s">
        <v>321</v>
      </c>
      <c r="H12" s="14" t="s">
        <v>321</v>
      </c>
      <c r="I12" s="14" t="s">
        <v>321</v>
      </c>
      <c r="J12" s="14">
        <f>SUBTOTAL(9,J11:J11)</f>
        <v>300000</v>
      </c>
    </row>
    <row r="13" spans="1:10" ht="24.95" customHeight="1"/>
    <row r="14" spans="1:10" ht="24.95" customHeight="1">
      <c r="A14" s="27" t="s">
        <v>404</v>
      </c>
      <c r="B14" s="27"/>
      <c r="C14" s="28" t="s">
        <v>135</v>
      </c>
      <c r="D14" s="28"/>
      <c r="E14" s="28"/>
      <c r="F14" s="28"/>
      <c r="G14" s="28"/>
      <c r="H14" s="28"/>
      <c r="I14" s="28"/>
      <c r="J14" s="28"/>
    </row>
    <row r="15" spans="1:10" ht="24.95" customHeight="1">
      <c r="A15" s="27" t="s">
        <v>405</v>
      </c>
      <c r="B15" s="27"/>
      <c r="C15" s="28" t="s">
        <v>430</v>
      </c>
      <c r="D15" s="28"/>
      <c r="E15" s="28"/>
      <c r="F15" s="28"/>
      <c r="G15" s="28"/>
      <c r="H15" s="28"/>
      <c r="I15" s="28"/>
      <c r="J15" s="28"/>
    </row>
    <row r="16" spans="1:10" ht="24.95" customHeight="1">
      <c r="A16" s="27" t="s">
        <v>407</v>
      </c>
      <c r="B16" s="27"/>
      <c r="C16" s="28" t="s">
        <v>377</v>
      </c>
      <c r="D16" s="28"/>
      <c r="E16" s="28"/>
      <c r="F16" s="28"/>
      <c r="G16" s="28"/>
      <c r="H16" s="28"/>
      <c r="I16" s="28"/>
      <c r="J16" s="28"/>
    </row>
    <row r="17" spans="1:10" ht="24.95" customHeight="1">
      <c r="A17" s="18" t="s">
        <v>408</v>
      </c>
      <c r="B17" s="18"/>
      <c r="C17" s="18"/>
      <c r="D17" s="18"/>
      <c r="E17" s="18"/>
      <c r="F17" s="18"/>
      <c r="G17" s="18"/>
      <c r="H17" s="18"/>
      <c r="I17" s="18"/>
      <c r="J17" s="18"/>
    </row>
    <row r="18" spans="1:10" ht="24.95" customHeight="1"/>
    <row r="19" spans="1:10" ht="50.1" customHeight="1">
      <c r="A19" s="20" t="s">
        <v>311</v>
      </c>
      <c r="B19" s="20" t="s">
        <v>409</v>
      </c>
      <c r="C19" s="20" t="s">
        <v>410</v>
      </c>
      <c r="D19" s="20" t="s">
        <v>411</v>
      </c>
      <c r="E19" s="20"/>
      <c r="F19" s="20"/>
      <c r="G19" s="20"/>
      <c r="H19" s="20" t="s">
        <v>412</v>
      </c>
      <c r="I19" s="20" t="s">
        <v>413</v>
      </c>
      <c r="J19" s="20" t="s">
        <v>414</v>
      </c>
    </row>
    <row r="20" spans="1:10" ht="50.1" customHeight="1">
      <c r="A20" s="20"/>
      <c r="B20" s="20"/>
      <c r="C20" s="20"/>
      <c r="D20" s="20" t="s">
        <v>415</v>
      </c>
      <c r="E20" s="20" t="s">
        <v>58</v>
      </c>
      <c r="F20" s="20"/>
      <c r="G20" s="20"/>
      <c r="H20" s="20"/>
      <c r="I20" s="20"/>
      <c r="J20" s="20"/>
    </row>
    <row r="21" spans="1:10" ht="50.1" customHeight="1">
      <c r="A21" s="20"/>
      <c r="B21" s="20"/>
      <c r="C21" s="20"/>
      <c r="D21" s="20"/>
      <c r="E21" s="8" t="s">
        <v>416</v>
      </c>
      <c r="F21" s="8" t="s">
        <v>417</v>
      </c>
      <c r="G21" s="8" t="s">
        <v>418</v>
      </c>
      <c r="H21" s="20"/>
      <c r="I21" s="20"/>
      <c r="J21" s="20"/>
    </row>
    <row r="22" spans="1:10" ht="24.95" customHeight="1">
      <c r="A22" s="8" t="s">
        <v>318</v>
      </c>
      <c r="B22" s="8" t="s">
        <v>419</v>
      </c>
      <c r="C22" s="8" t="s">
        <v>420</v>
      </c>
      <c r="D22" s="8" t="s">
        <v>421</v>
      </c>
      <c r="E22" s="8" t="s">
        <v>422</v>
      </c>
      <c r="F22" s="8" t="s">
        <v>423</v>
      </c>
      <c r="G22" s="8" t="s">
        <v>424</v>
      </c>
      <c r="H22" s="8" t="s">
        <v>425</v>
      </c>
      <c r="I22" s="8" t="s">
        <v>426</v>
      </c>
      <c r="J22" s="8" t="s">
        <v>427</v>
      </c>
    </row>
    <row r="23" spans="1:10" ht="21">
      <c r="A23" s="8" t="s">
        <v>419</v>
      </c>
      <c r="B23" s="9" t="s">
        <v>431</v>
      </c>
      <c r="C23" s="11">
        <v>1</v>
      </c>
      <c r="D23" s="11">
        <v>88098.31</v>
      </c>
      <c r="E23" s="11">
        <v>75946.820000000007</v>
      </c>
      <c r="F23" s="11">
        <v>0</v>
      </c>
      <c r="G23" s="11">
        <v>12151.49</v>
      </c>
      <c r="H23" s="11"/>
      <c r="I23" s="11">
        <v>1</v>
      </c>
      <c r="J23" s="11">
        <v>1057179.72</v>
      </c>
    </row>
    <row r="24" spans="1:10" ht="31.5">
      <c r="A24" s="8" t="s">
        <v>420</v>
      </c>
      <c r="B24" s="9" t="s">
        <v>432</v>
      </c>
      <c r="C24" s="11">
        <v>1</v>
      </c>
      <c r="D24" s="11">
        <v>66012.12</v>
      </c>
      <c r="E24" s="11">
        <v>56907</v>
      </c>
      <c r="F24" s="11">
        <v>0</v>
      </c>
      <c r="G24" s="11">
        <v>9105.1200000000008</v>
      </c>
      <c r="H24" s="11"/>
      <c r="I24" s="11">
        <v>1</v>
      </c>
      <c r="J24" s="11">
        <v>792145.44</v>
      </c>
    </row>
    <row r="25" spans="1:10" ht="31.5">
      <c r="A25" s="8" t="s">
        <v>421</v>
      </c>
      <c r="B25" s="9" t="s">
        <v>433</v>
      </c>
      <c r="C25" s="11">
        <v>1</v>
      </c>
      <c r="D25" s="11">
        <v>80062.850000000006</v>
      </c>
      <c r="E25" s="11">
        <v>69019.7</v>
      </c>
      <c r="F25" s="11">
        <v>0</v>
      </c>
      <c r="G25" s="11">
        <v>11043.15</v>
      </c>
      <c r="H25" s="11"/>
      <c r="I25" s="11">
        <v>1</v>
      </c>
      <c r="J25" s="11">
        <v>960754.2</v>
      </c>
    </row>
    <row r="26" spans="1:10" ht="21">
      <c r="A26" s="8" t="s">
        <v>422</v>
      </c>
      <c r="B26" s="9" t="s">
        <v>434</v>
      </c>
      <c r="C26" s="11">
        <v>1</v>
      </c>
      <c r="D26" s="11">
        <v>63272.4058</v>
      </c>
      <c r="E26" s="11">
        <v>54073.02</v>
      </c>
      <c r="F26" s="11">
        <v>0</v>
      </c>
      <c r="G26" s="11">
        <v>9199.3858</v>
      </c>
      <c r="H26" s="11"/>
      <c r="I26" s="11">
        <v>1</v>
      </c>
      <c r="J26" s="11">
        <v>759268.87</v>
      </c>
    </row>
    <row r="27" spans="1:10" ht="21">
      <c r="A27" s="8" t="s">
        <v>423</v>
      </c>
      <c r="B27" s="9" t="s">
        <v>435</v>
      </c>
      <c r="C27" s="11">
        <v>1</v>
      </c>
      <c r="D27" s="11">
        <v>62044.18</v>
      </c>
      <c r="E27" s="11">
        <v>53486.36</v>
      </c>
      <c r="F27" s="11">
        <v>0</v>
      </c>
      <c r="G27" s="11">
        <v>8557.82</v>
      </c>
      <c r="H27" s="11"/>
      <c r="I27" s="11">
        <v>1</v>
      </c>
      <c r="J27" s="11">
        <v>744530.16</v>
      </c>
    </row>
    <row r="28" spans="1:10" ht="21">
      <c r="A28" s="8" t="s">
        <v>425</v>
      </c>
      <c r="B28" s="9" t="s">
        <v>436</v>
      </c>
      <c r="C28" s="11">
        <v>0.5</v>
      </c>
      <c r="D28" s="11">
        <v>31449.02</v>
      </c>
      <c r="E28" s="11">
        <v>29951.45</v>
      </c>
      <c r="F28" s="11">
        <v>0</v>
      </c>
      <c r="G28" s="11">
        <v>1497.57</v>
      </c>
      <c r="H28" s="11"/>
      <c r="I28" s="11">
        <v>1</v>
      </c>
      <c r="J28" s="11">
        <v>188694.12</v>
      </c>
    </row>
    <row r="29" spans="1:10" ht="21">
      <c r="A29" s="8" t="s">
        <v>426</v>
      </c>
      <c r="B29" s="9" t="s">
        <v>437</v>
      </c>
      <c r="C29" s="11">
        <v>1</v>
      </c>
      <c r="D29" s="11">
        <v>65882.100000000006</v>
      </c>
      <c r="E29" s="11">
        <v>56794.91</v>
      </c>
      <c r="F29" s="11">
        <v>0</v>
      </c>
      <c r="G29" s="11">
        <v>9087.19</v>
      </c>
      <c r="H29" s="11"/>
      <c r="I29" s="11">
        <v>1</v>
      </c>
      <c r="J29" s="11">
        <v>790585.2</v>
      </c>
    </row>
    <row r="30" spans="1:10" ht="21">
      <c r="A30" s="8" t="s">
        <v>427</v>
      </c>
      <c r="B30" s="9" t="s">
        <v>437</v>
      </c>
      <c r="C30" s="11">
        <v>1</v>
      </c>
      <c r="D30" s="11">
        <v>75116.66</v>
      </c>
      <c r="E30" s="11">
        <v>64755.74</v>
      </c>
      <c r="F30" s="11">
        <v>0</v>
      </c>
      <c r="G30" s="11">
        <v>10360.92</v>
      </c>
      <c r="H30" s="11"/>
      <c r="I30" s="11">
        <v>1</v>
      </c>
      <c r="J30" s="11">
        <v>901399.92</v>
      </c>
    </row>
    <row r="31" spans="1:10" ht="21">
      <c r="A31" s="8" t="s">
        <v>438</v>
      </c>
      <c r="B31" s="9" t="s">
        <v>437</v>
      </c>
      <c r="C31" s="11">
        <v>0.5</v>
      </c>
      <c r="D31" s="11">
        <v>58508.84</v>
      </c>
      <c r="E31" s="11">
        <v>55722.7</v>
      </c>
      <c r="F31" s="11">
        <v>0</v>
      </c>
      <c r="G31" s="11">
        <v>2786.14</v>
      </c>
      <c r="H31" s="11"/>
      <c r="I31" s="11">
        <v>1</v>
      </c>
      <c r="J31" s="11">
        <v>351053.04</v>
      </c>
    </row>
    <row r="32" spans="1:10" ht="21">
      <c r="A32" s="8" t="s">
        <v>439</v>
      </c>
      <c r="B32" s="9" t="s">
        <v>437</v>
      </c>
      <c r="C32" s="11">
        <v>1</v>
      </c>
      <c r="D32" s="11">
        <v>75116.66</v>
      </c>
      <c r="E32" s="11">
        <v>64755.74</v>
      </c>
      <c r="F32" s="11">
        <v>0</v>
      </c>
      <c r="G32" s="11">
        <v>10360.92</v>
      </c>
      <c r="H32" s="11"/>
      <c r="I32" s="11">
        <v>1</v>
      </c>
      <c r="J32" s="11">
        <v>901399.92</v>
      </c>
    </row>
    <row r="33" spans="1:10" ht="21">
      <c r="A33" s="8" t="s">
        <v>440</v>
      </c>
      <c r="B33" s="9" t="s">
        <v>437</v>
      </c>
      <c r="C33" s="11">
        <v>1</v>
      </c>
      <c r="D33" s="11">
        <v>68341.72</v>
      </c>
      <c r="E33" s="11">
        <v>58915.28</v>
      </c>
      <c r="F33" s="11">
        <v>0</v>
      </c>
      <c r="G33" s="11">
        <v>9426.44</v>
      </c>
      <c r="H33" s="11"/>
      <c r="I33" s="11">
        <v>1</v>
      </c>
      <c r="J33" s="11">
        <v>820100.64</v>
      </c>
    </row>
    <row r="34" spans="1:10" ht="21">
      <c r="A34" s="8" t="s">
        <v>441</v>
      </c>
      <c r="B34" s="9" t="s">
        <v>437</v>
      </c>
      <c r="C34" s="11">
        <v>0.5</v>
      </c>
      <c r="D34" s="11">
        <v>41892.239999999998</v>
      </c>
      <c r="E34" s="11">
        <v>36114</v>
      </c>
      <c r="F34" s="11">
        <v>0</v>
      </c>
      <c r="G34" s="11">
        <v>5778.24</v>
      </c>
      <c r="H34" s="11"/>
      <c r="I34" s="11">
        <v>1</v>
      </c>
      <c r="J34" s="11">
        <v>251353.44</v>
      </c>
    </row>
    <row r="35" spans="1:10" ht="21">
      <c r="A35" s="8" t="s">
        <v>442</v>
      </c>
      <c r="B35" s="9" t="s">
        <v>443</v>
      </c>
      <c r="C35" s="11">
        <v>1</v>
      </c>
      <c r="D35" s="11">
        <v>81871.19</v>
      </c>
      <c r="E35" s="11">
        <v>70578.61</v>
      </c>
      <c r="F35" s="11">
        <v>0</v>
      </c>
      <c r="G35" s="11">
        <v>11292.58</v>
      </c>
      <c r="H35" s="11"/>
      <c r="I35" s="11">
        <v>1</v>
      </c>
      <c r="J35" s="11">
        <v>982454.28</v>
      </c>
    </row>
    <row r="36" spans="1:10" ht="21">
      <c r="A36" s="8" t="s">
        <v>444</v>
      </c>
      <c r="B36" s="9" t="s">
        <v>443</v>
      </c>
      <c r="C36" s="11">
        <v>1</v>
      </c>
      <c r="D36" s="11">
        <v>81871.19</v>
      </c>
      <c r="E36" s="11">
        <v>70578.61</v>
      </c>
      <c r="F36" s="11">
        <v>0</v>
      </c>
      <c r="G36" s="11">
        <v>11292.58</v>
      </c>
      <c r="H36" s="11"/>
      <c r="I36" s="11">
        <v>1</v>
      </c>
      <c r="J36" s="11">
        <v>982454.28</v>
      </c>
    </row>
    <row r="37" spans="1:10" ht="21">
      <c r="A37" s="8" t="s">
        <v>445</v>
      </c>
      <c r="B37" s="9" t="s">
        <v>443</v>
      </c>
      <c r="C37" s="11">
        <v>1</v>
      </c>
      <c r="D37" s="11">
        <v>70600.039999999994</v>
      </c>
      <c r="E37" s="11">
        <v>60862.1</v>
      </c>
      <c r="F37" s="11">
        <v>0</v>
      </c>
      <c r="G37" s="11">
        <v>9737.94</v>
      </c>
      <c r="H37" s="11"/>
      <c r="I37" s="11">
        <v>1</v>
      </c>
      <c r="J37" s="11">
        <v>847200.48</v>
      </c>
    </row>
    <row r="38" spans="1:10" ht="21">
      <c r="A38" s="8" t="s">
        <v>446</v>
      </c>
      <c r="B38" s="9" t="s">
        <v>443</v>
      </c>
      <c r="C38" s="11">
        <v>1</v>
      </c>
      <c r="D38" s="11">
        <v>75116.69</v>
      </c>
      <c r="E38" s="11">
        <v>64755.74</v>
      </c>
      <c r="F38" s="11">
        <v>0</v>
      </c>
      <c r="G38" s="11">
        <v>10360.950000000001</v>
      </c>
      <c r="H38" s="11"/>
      <c r="I38" s="11">
        <v>1</v>
      </c>
      <c r="J38" s="11">
        <v>901400.28</v>
      </c>
    </row>
    <row r="39" spans="1:10" ht="21">
      <c r="A39" s="8" t="s">
        <v>447</v>
      </c>
      <c r="B39" s="9" t="s">
        <v>443</v>
      </c>
      <c r="C39" s="11">
        <v>1</v>
      </c>
      <c r="D39" s="11">
        <v>75116.66</v>
      </c>
      <c r="E39" s="11">
        <v>64755.74</v>
      </c>
      <c r="F39" s="11">
        <v>0</v>
      </c>
      <c r="G39" s="11">
        <v>10360.92</v>
      </c>
      <c r="H39" s="11"/>
      <c r="I39" s="11">
        <v>1</v>
      </c>
      <c r="J39" s="11">
        <v>901399.92</v>
      </c>
    </row>
    <row r="40" spans="1:10" ht="21">
      <c r="A40" s="8" t="s">
        <v>448</v>
      </c>
      <c r="B40" s="9" t="s">
        <v>449</v>
      </c>
      <c r="C40" s="11">
        <v>1</v>
      </c>
      <c r="D40" s="11">
        <v>81871.19</v>
      </c>
      <c r="E40" s="11">
        <v>70578.61</v>
      </c>
      <c r="F40" s="11">
        <v>0</v>
      </c>
      <c r="G40" s="11">
        <v>11292.58</v>
      </c>
      <c r="H40" s="11"/>
      <c r="I40" s="11">
        <v>1</v>
      </c>
      <c r="J40" s="11">
        <v>982454.28</v>
      </c>
    </row>
    <row r="41" spans="1:10" ht="21">
      <c r="A41" s="8" t="s">
        <v>450</v>
      </c>
      <c r="B41" s="9" t="s">
        <v>451</v>
      </c>
      <c r="C41" s="11">
        <v>1</v>
      </c>
      <c r="D41" s="11">
        <v>75116.66</v>
      </c>
      <c r="E41" s="11">
        <v>64755.74</v>
      </c>
      <c r="F41" s="11">
        <v>0</v>
      </c>
      <c r="G41" s="11">
        <v>10360.92</v>
      </c>
      <c r="H41" s="11"/>
      <c r="I41" s="11">
        <v>1</v>
      </c>
      <c r="J41" s="11">
        <v>901399.92</v>
      </c>
    </row>
    <row r="42" spans="1:10" ht="21">
      <c r="A42" s="8" t="s">
        <v>452</v>
      </c>
      <c r="B42" s="9" t="s">
        <v>453</v>
      </c>
      <c r="C42" s="11">
        <v>1</v>
      </c>
      <c r="D42" s="11">
        <v>65882.100000000006</v>
      </c>
      <c r="E42" s="11">
        <v>56794.91</v>
      </c>
      <c r="F42" s="11">
        <v>0</v>
      </c>
      <c r="G42" s="11">
        <v>9087.19</v>
      </c>
      <c r="H42" s="11"/>
      <c r="I42" s="11">
        <v>1</v>
      </c>
      <c r="J42" s="11">
        <v>790585.2</v>
      </c>
    </row>
    <row r="43" spans="1:10" ht="21">
      <c r="A43" s="8" t="s">
        <v>454</v>
      </c>
      <c r="B43" s="9" t="s">
        <v>455</v>
      </c>
      <c r="C43" s="11">
        <v>1</v>
      </c>
      <c r="D43" s="11">
        <v>75116.66</v>
      </c>
      <c r="E43" s="11">
        <v>64755.74</v>
      </c>
      <c r="F43" s="11">
        <v>0</v>
      </c>
      <c r="G43" s="11">
        <v>10360.92</v>
      </c>
      <c r="H43" s="11"/>
      <c r="I43" s="11">
        <v>1</v>
      </c>
      <c r="J43" s="11">
        <v>901399.92</v>
      </c>
    </row>
    <row r="44" spans="1:10" ht="21">
      <c r="A44" s="8" t="s">
        <v>456</v>
      </c>
      <c r="B44" s="9" t="s">
        <v>457</v>
      </c>
      <c r="C44" s="11">
        <v>1</v>
      </c>
      <c r="D44" s="11">
        <v>70600.039999999994</v>
      </c>
      <c r="E44" s="11">
        <v>60862.1</v>
      </c>
      <c r="F44" s="11">
        <v>0</v>
      </c>
      <c r="G44" s="11">
        <v>9737.94</v>
      </c>
      <c r="H44" s="11"/>
      <c r="I44" s="11">
        <v>1</v>
      </c>
      <c r="J44" s="11">
        <v>847200.48</v>
      </c>
    </row>
    <row r="45" spans="1:10" ht="21">
      <c r="A45" s="8" t="s">
        <v>458</v>
      </c>
      <c r="B45" s="9" t="s">
        <v>459</v>
      </c>
      <c r="C45" s="11">
        <v>1</v>
      </c>
      <c r="D45" s="11">
        <v>75116.66</v>
      </c>
      <c r="E45" s="11">
        <v>64755.74</v>
      </c>
      <c r="F45" s="11">
        <v>0</v>
      </c>
      <c r="G45" s="11">
        <v>10360.92</v>
      </c>
      <c r="H45" s="11"/>
      <c r="I45" s="11">
        <v>1</v>
      </c>
      <c r="J45" s="11">
        <v>901399.92</v>
      </c>
    </row>
    <row r="46" spans="1:10" ht="21">
      <c r="A46" s="8" t="s">
        <v>460</v>
      </c>
      <c r="B46" s="9" t="s">
        <v>461</v>
      </c>
      <c r="C46" s="11">
        <v>1</v>
      </c>
      <c r="D46" s="11">
        <v>75116.66</v>
      </c>
      <c r="E46" s="11">
        <v>64755.74</v>
      </c>
      <c r="F46" s="11">
        <v>0</v>
      </c>
      <c r="G46" s="11">
        <v>10360.92</v>
      </c>
      <c r="H46" s="11"/>
      <c r="I46" s="11">
        <v>1</v>
      </c>
      <c r="J46" s="11">
        <v>901399.92</v>
      </c>
    </row>
    <row r="47" spans="1:10" ht="21">
      <c r="A47" s="8" t="s">
        <v>462</v>
      </c>
      <c r="B47" s="9" t="s">
        <v>463</v>
      </c>
      <c r="C47" s="11">
        <v>0.5</v>
      </c>
      <c r="D47" s="11">
        <v>60984.14</v>
      </c>
      <c r="E47" s="11">
        <v>58080.13</v>
      </c>
      <c r="F47" s="11">
        <v>0</v>
      </c>
      <c r="G47" s="11">
        <v>2904.01</v>
      </c>
      <c r="H47" s="11"/>
      <c r="I47" s="11">
        <v>1</v>
      </c>
      <c r="J47" s="11">
        <v>365904.84</v>
      </c>
    </row>
    <row r="48" spans="1:10" ht="21">
      <c r="A48" s="8" t="s">
        <v>464</v>
      </c>
      <c r="B48" s="9" t="s">
        <v>465</v>
      </c>
      <c r="C48" s="11">
        <v>0.5</v>
      </c>
      <c r="D48" s="11">
        <v>56895.81</v>
      </c>
      <c r="E48" s="11">
        <v>54186.49</v>
      </c>
      <c r="F48" s="11">
        <v>0</v>
      </c>
      <c r="G48" s="11">
        <v>2709.32</v>
      </c>
      <c r="H48" s="11"/>
      <c r="I48" s="11">
        <v>1</v>
      </c>
      <c r="J48" s="11">
        <v>341374.86</v>
      </c>
    </row>
    <row r="49" spans="1:10" ht="21">
      <c r="A49" s="8" t="s">
        <v>466</v>
      </c>
      <c r="B49" s="9" t="s">
        <v>467</v>
      </c>
      <c r="C49" s="11">
        <v>1</v>
      </c>
      <c r="D49" s="11">
        <v>70600.039999999994</v>
      </c>
      <c r="E49" s="11">
        <v>60862.1</v>
      </c>
      <c r="F49" s="11">
        <v>0</v>
      </c>
      <c r="G49" s="11">
        <v>9737.94</v>
      </c>
      <c r="H49" s="11"/>
      <c r="I49" s="11">
        <v>1</v>
      </c>
      <c r="J49" s="11">
        <v>847200.48</v>
      </c>
    </row>
    <row r="50" spans="1:10" ht="21">
      <c r="A50" s="8" t="s">
        <v>468</v>
      </c>
      <c r="B50" s="9" t="s">
        <v>469</v>
      </c>
      <c r="C50" s="11">
        <v>1</v>
      </c>
      <c r="D50" s="11">
        <v>75116.66</v>
      </c>
      <c r="E50" s="11">
        <v>64755.74</v>
      </c>
      <c r="F50" s="11">
        <v>0</v>
      </c>
      <c r="G50" s="11">
        <v>10360.92</v>
      </c>
      <c r="H50" s="11"/>
      <c r="I50" s="11">
        <v>1</v>
      </c>
      <c r="J50" s="11">
        <v>901399.92</v>
      </c>
    </row>
    <row r="51" spans="1:10" ht="21">
      <c r="A51" s="8" t="s">
        <v>470</v>
      </c>
      <c r="B51" s="9" t="s">
        <v>471</v>
      </c>
      <c r="C51" s="11">
        <v>1</v>
      </c>
      <c r="D51" s="11">
        <v>75116.66</v>
      </c>
      <c r="E51" s="11">
        <v>64755.74</v>
      </c>
      <c r="F51" s="11">
        <v>0</v>
      </c>
      <c r="G51" s="11">
        <v>10360.92</v>
      </c>
      <c r="H51" s="11"/>
      <c r="I51" s="11">
        <v>1</v>
      </c>
      <c r="J51" s="11">
        <v>901399.92</v>
      </c>
    </row>
    <row r="52" spans="1:10" ht="21">
      <c r="A52" s="8" t="s">
        <v>472</v>
      </c>
      <c r="B52" s="9" t="s">
        <v>471</v>
      </c>
      <c r="C52" s="11">
        <v>1</v>
      </c>
      <c r="D52" s="11">
        <v>68341.72</v>
      </c>
      <c r="E52" s="11">
        <v>58915.28</v>
      </c>
      <c r="F52" s="11">
        <v>0</v>
      </c>
      <c r="G52" s="11">
        <v>9426.44</v>
      </c>
      <c r="H52" s="11"/>
      <c r="I52" s="11">
        <v>1</v>
      </c>
      <c r="J52" s="11">
        <v>820100.64</v>
      </c>
    </row>
    <row r="53" spans="1:10" ht="21">
      <c r="A53" s="8" t="s">
        <v>473</v>
      </c>
      <c r="B53" s="9" t="s">
        <v>474</v>
      </c>
      <c r="C53" s="11">
        <v>0.5</v>
      </c>
      <c r="D53" s="11">
        <v>81871.19</v>
      </c>
      <c r="E53" s="11">
        <v>70578.61</v>
      </c>
      <c r="F53" s="11">
        <v>0</v>
      </c>
      <c r="G53" s="11">
        <v>11292.58</v>
      </c>
      <c r="H53" s="11"/>
      <c r="I53" s="11">
        <v>1</v>
      </c>
      <c r="J53" s="11">
        <v>491227.14</v>
      </c>
    </row>
    <row r="54" spans="1:10" ht="21">
      <c r="A54" s="8" t="s">
        <v>475</v>
      </c>
      <c r="B54" s="9" t="s">
        <v>465</v>
      </c>
      <c r="C54" s="11">
        <v>0.5</v>
      </c>
      <c r="D54" s="11">
        <v>70600.039999999994</v>
      </c>
      <c r="E54" s="11">
        <v>60862.1</v>
      </c>
      <c r="F54" s="11">
        <v>0</v>
      </c>
      <c r="G54" s="11">
        <v>9737.94</v>
      </c>
      <c r="H54" s="11"/>
      <c r="I54" s="11">
        <v>1</v>
      </c>
      <c r="J54" s="11">
        <v>423600.24</v>
      </c>
    </row>
    <row r="55" spans="1:10" ht="21">
      <c r="A55" s="8" t="s">
        <v>476</v>
      </c>
      <c r="B55" s="9" t="s">
        <v>463</v>
      </c>
      <c r="C55" s="11">
        <v>0.5</v>
      </c>
      <c r="D55" s="11">
        <v>52625.27</v>
      </c>
      <c r="E55" s="11">
        <v>50119.3</v>
      </c>
      <c r="F55" s="11">
        <v>0</v>
      </c>
      <c r="G55" s="11">
        <v>2505.9699999999998</v>
      </c>
      <c r="H55" s="11"/>
      <c r="I55" s="11">
        <v>1</v>
      </c>
      <c r="J55" s="11">
        <v>315751.62</v>
      </c>
    </row>
    <row r="56" spans="1:10" ht="24.95" customHeight="1">
      <c r="A56" s="29" t="s">
        <v>429</v>
      </c>
      <c r="B56" s="29"/>
      <c r="C56" s="14" t="s">
        <v>321</v>
      </c>
      <c r="D56" s="14">
        <f>SUBTOTAL(9,D23:D55)</f>
        <v>2291344.3757999996</v>
      </c>
      <c r="E56" s="14" t="s">
        <v>321</v>
      </c>
      <c r="F56" s="14" t="s">
        <v>321</v>
      </c>
      <c r="G56" s="14" t="s">
        <v>321</v>
      </c>
      <c r="H56" s="14" t="s">
        <v>321</v>
      </c>
      <c r="I56" s="14" t="s">
        <v>321</v>
      </c>
      <c r="J56" s="14">
        <f>SUBTOTAL(9,J23:J55)</f>
        <v>24767173.210000005</v>
      </c>
    </row>
    <row r="57" spans="1:10" ht="24.95" customHeight="1"/>
    <row r="58" spans="1:10" ht="24.95" customHeight="1">
      <c r="A58" s="27" t="s">
        <v>404</v>
      </c>
      <c r="B58" s="27"/>
      <c r="C58" s="28" t="s">
        <v>135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405</v>
      </c>
      <c r="B59" s="27"/>
      <c r="C59" s="28" t="s">
        <v>406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407</v>
      </c>
      <c r="B60" s="27"/>
      <c r="C60" s="28" t="s">
        <v>380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408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311</v>
      </c>
      <c r="B63" s="20" t="s">
        <v>409</v>
      </c>
      <c r="C63" s="20" t="s">
        <v>410</v>
      </c>
      <c r="D63" s="20" t="s">
        <v>411</v>
      </c>
      <c r="E63" s="20"/>
      <c r="F63" s="20"/>
      <c r="G63" s="20"/>
      <c r="H63" s="20" t="s">
        <v>412</v>
      </c>
      <c r="I63" s="20" t="s">
        <v>413</v>
      </c>
      <c r="J63" s="20" t="s">
        <v>414</v>
      </c>
    </row>
    <row r="64" spans="1:10" ht="50.1" customHeight="1">
      <c r="A64" s="20"/>
      <c r="B64" s="20"/>
      <c r="C64" s="20"/>
      <c r="D64" s="20" t="s">
        <v>415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8" t="s">
        <v>416</v>
      </c>
      <c r="F65" s="8" t="s">
        <v>417</v>
      </c>
      <c r="G65" s="8" t="s">
        <v>418</v>
      </c>
      <c r="H65" s="20"/>
      <c r="I65" s="20"/>
      <c r="J65" s="20"/>
    </row>
    <row r="66" spans="1:10" ht="24.95" customHeight="1">
      <c r="A66" s="8" t="s">
        <v>318</v>
      </c>
      <c r="B66" s="8" t="s">
        <v>419</v>
      </c>
      <c r="C66" s="8" t="s">
        <v>420</v>
      </c>
      <c r="D66" s="8" t="s">
        <v>421</v>
      </c>
      <c r="E66" s="8" t="s">
        <v>422</v>
      </c>
      <c r="F66" s="8" t="s">
        <v>423</v>
      </c>
      <c r="G66" s="8" t="s">
        <v>424</v>
      </c>
      <c r="H66" s="8" t="s">
        <v>425</v>
      </c>
      <c r="I66" s="8" t="s">
        <v>426</v>
      </c>
      <c r="J66" s="8" t="s">
        <v>427</v>
      </c>
    </row>
    <row r="67" spans="1:10" ht="21">
      <c r="A67" s="8" t="s">
        <v>318</v>
      </c>
      <c r="B67" s="9" t="s">
        <v>428</v>
      </c>
      <c r="C67" s="11">
        <v>10</v>
      </c>
      <c r="D67" s="11">
        <v>6000</v>
      </c>
      <c r="E67" s="11">
        <v>0</v>
      </c>
      <c r="F67" s="11">
        <v>0</v>
      </c>
      <c r="G67" s="11">
        <v>6000</v>
      </c>
      <c r="H67" s="11"/>
      <c r="I67" s="11">
        <v>1</v>
      </c>
      <c r="J67" s="11">
        <v>300000</v>
      </c>
    </row>
    <row r="68" spans="1:10" ht="24.95" customHeight="1">
      <c r="A68" s="29" t="s">
        <v>429</v>
      </c>
      <c r="B68" s="29"/>
      <c r="C68" s="14" t="s">
        <v>321</v>
      </c>
      <c r="D68" s="14">
        <f>SUBTOTAL(9,D67:D67)</f>
        <v>6000</v>
      </c>
      <c r="E68" s="14" t="s">
        <v>321</v>
      </c>
      <c r="F68" s="14" t="s">
        <v>321</v>
      </c>
      <c r="G68" s="14" t="s">
        <v>321</v>
      </c>
      <c r="H68" s="14" t="s">
        <v>321</v>
      </c>
      <c r="I68" s="14" t="s">
        <v>321</v>
      </c>
      <c r="J68" s="14">
        <f>SUBTOTAL(9,J67:J67)</f>
        <v>300000</v>
      </c>
    </row>
    <row r="69" spans="1:10" ht="24.95" customHeight="1"/>
    <row r="70" spans="1:10" ht="24.95" customHeight="1">
      <c r="A70" s="27" t="s">
        <v>404</v>
      </c>
      <c r="B70" s="27"/>
      <c r="C70" s="28" t="s">
        <v>135</v>
      </c>
      <c r="D70" s="28"/>
      <c r="E70" s="28"/>
      <c r="F70" s="28"/>
      <c r="G70" s="28"/>
      <c r="H70" s="28"/>
      <c r="I70" s="28"/>
      <c r="J70" s="28"/>
    </row>
    <row r="71" spans="1:10" ht="24.95" customHeight="1">
      <c r="A71" s="27" t="s">
        <v>405</v>
      </c>
      <c r="B71" s="27"/>
      <c r="C71" s="28" t="s">
        <v>430</v>
      </c>
      <c r="D71" s="28"/>
      <c r="E71" s="28"/>
      <c r="F71" s="28"/>
      <c r="G71" s="28"/>
      <c r="H71" s="28"/>
      <c r="I71" s="28"/>
      <c r="J71" s="28"/>
    </row>
    <row r="72" spans="1:10" ht="24.95" customHeight="1">
      <c r="A72" s="27" t="s">
        <v>407</v>
      </c>
      <c r="B72" s="27"/>
      <c r="C72" s="28" t="s">
        <v>380</v>
      </c>
      <c r="D72" s="28"/>
      <c r="E72" s="28"/>
      <c r="F72" s="28"/>
      <c r="G72" s="28"/>
      <c r="H72" s="28"/>
      <c r="I72" s="28"/>
      <c r="J72" s="28"/>
    </row>
    <row r="73" spans="1:10" ht="24.95" customHeight="1">
      <c r="A73" s="18" t="s">
        <v>408</v>
      </c>
      <c r="B73" s="18"/>
      <c r="C73" s="18"/>
      <c r="D73" s="18"/>
      <c r="E73" s="18"/>
      <c r="F73" s="18"/>
      <c r="G73" s="18"/>
      <c r="H73" s="18"/>
      <c r="I73" s="18"/>
      <c r="J73" s="18"/>
    </row>
    <row r="74" spans="1:10" ht="24.95" customHeight="1"/>
    <row r="75" spans="1:10" ht="50.1" customHeight="1">
      <c r="A75" s="20" t="s">
        <v>311</v>
      </c>
      <c r="B75" s="20" t="s">
        <v>409</v>
      </c>
      <c r="C75" s="20" t="s">
        <v>410</v>
      </c>
      <c r="D75" s="20" t="s">
        <v>411</v>
      </c>
      <c r="E75" s="20"/>
      <c r="F75" s="20"/>
      <c r="G75" s="20"/>
      <c r="H75" s="20" t="s">
        <v>412</v>
      </c>
      <c r="I75" s="20" t="s">
        <v>413</v>
      </c>
      <c r="J75" s="20" t="s">
        <v>414</v>
      </c>
    </row>
    <row r="76" spans="1:10" ht="50.1" customHeight="1">
      <c r="A76" s="20"/>
      <c r="B76" s="20"/>
      <c r="C76" s="20"/>
      <c r="D76" s="20" t="s">
        <v>415</v>
      </c>
      <c r="E76" s="20" t="s">
        <v>58</v>
      </c>
      <c r="F76" s="20"/>
      <c r="G76" s="20"/>
      <c r="H76" s="20"/>
      <c r="I76" s="20"/>
      <c r="J76" s="20"/>
    </row>
    <row r="77" spans="1:10" ht="50.1" customHeight="1">
      <c r="A77" s="20"/>
      <c r="B77" s="20"/>
      <c r="C77" s="20"/>
      <c r="D77" s="20"/>
      <c r="E77" s="8" t="s">
        <v>416</v>
      </c>
      <c r="F77" s="8" t="s">
        <v>417</v>
      </c>
      <c r="G77" s="8" t="s">
        <v>418</v>
      </c>
      <c r="H77" s="20"/>
      <c r="I77" s="20"/>
      <c r="J77" s="20"/>
    </row>
    <row r="78" spans="1:10" ht="24.95" customHeight="1">
      <c r="A78" s="8" t="s">
        <v>318</v>
      </c>
      <c r="B78" s="8" t="s">
        <v>419</v>
      </c>
      <c r="C78" s="8" t="s">
        <v>420</v>
      </c>
      <c r="D78" s="8" t="s">
        <v>421</v>
      </c>
      <c r="E78" s="8" t="s">
        <v>422</v>
      </c>
      <c r="F78" s="8" t="s">
        <v>423</v>
      </c>
      <c r="G78" s="8" t="s">
        <v>424</v>
      </c>
      <c r="H78" s="8" t="s">
        <v>425</v>
      </c>
      <c r="I78" s="8" t="s">
        <v>426</v>
      </c>
      <c r="J78" s="8" t="s">
        <v>427</v>
      </c>
    </row>
    <row r="79" spans="1:10" ht="21">
      <c r="A79" s="8" t="s">
        <v>419</v>
      </c>
      <c r="B79" s="9" t="s">
        <v>431</v>
      </c>
      <c r="C79" s="11">
        <v>1</v>
      </c>
      <c r="D79" s="11">
        <v>81300.97</v>
      </c>
      <c r="E79" s="11">
        <v>75946.820000000007</v>
      </c>
      <c r="F79" s="11">
        <v>0</v>
      </c>
      <c r="G79" s="11">
        <v>5354.15</v>
      </c>
      <c r="H79" s="11"/>
      <c r="I79" s="11">
        <v>1</v>
      </c>
      <c r="J79" s="11">
        <v>975611.64</v>
      </c>
    </row>
    <row r="80" spans="1:10" ht="31.5">
      <c r="A80" s="8" t="s">
        <v>420</v>
      </c>
      <c r="B80" s="9" t="s">
        <v>432</v>
      </c>
      <c r="C80" s="11">
        <v>1</v>
      </c>
      <c r="D80" s="11">
        <v>56907</v>
      </c>
      <c r="E80" s="11">
        <v>56907</v>
      </c>
      <c r="F80" s="11">
        <v>0</v>
      </c>
      <c r="G80" s="11">
        <v>0</v>
      </c>
      <c r="H80" s="11"/>
      <c r="I80" s="11">
        <v>1</v>
      </c>
      <c r="J80" s="11">
        <v>682884</v>
      </c>
    </row>
    <row r="81" spans="1:10" ht="31.5">
      <c r="A81" s="8" t="s">
        <v>421</v>
      </c>
      <c r="B81" s="9" t="s">
        <v>433</v>
      </c>
      <c r="C81" s="11">
        <v>1</v>
      </c>
      <c r="D81" s="11">
        <v>71611.87</v>
      </c>
      <c r="E81" s="11">
        <v>69019.7</v>
      </c>
      <c r="F81" s="11">
        <v>0</v>
      </c>
      <c r="G81" s="11">
        <v>2592.17</v>
      </c>
      <c r="H81" s="11"/>
      <c r="I81" s="11">
        <v>1</v>
      </c>
      <c r="J81" s="11">
        <v>859342.44</v>
      </c>
    </row>
    <row r="82" spans="1:10" ht="21">
      <c r="A82" s="8" t="s">
        <v>422</v>
      </c>
      <c r="B82" s="9" t="s">
        <v>434</v>
      </c>
      <c r="C82" s="11">
        <v>1</v>
      </c>
      <c r="D82" s="11">
        <v>58021.05</v>
      </c>
      <c r="E82" s="11">
        <v>54073.02</v>
      </c>
      <c r="F82" s="11">
        <v>0</v>
      </c>
      <c r="G82" s="11">
        <v>3948.03</v>
      </c>
      <c r="H82" s="11"/>
      <c r="I82" s="11">
        <v>1</v>
      </c>
      <c r="J82" s="11">
        <v>696252.6</v>
      </c>
    </row>
    <row r="83" spans="1:10" ht="21">
      <c r="A83" s="8" t="s">
        <v>423</v>
      </c>
      <c r="B83" s="9" t="s">
        <v>435</v>
      </c>
      <c r="C83" s="11">
        <v>1</v>
      </c>
      <c r="D83" s="11">
        <v>57369.86</v>
      </c>
      <c r="E83" s="11">
        <v>53486.36</v>
      </c>
      <c r="F83" s="11">
        <v>0</v>
      </c>
      <c r="G83" s="11">
        <v>3883.5</v>
      </c>
      <c r="H83" s="11"/>
      <c r="I83" s="11">
        <v>1</v>
      </c>
      <c r="J83" s="11">
        <v>688438.32</v>
      </c>
    </row>
    <row r="84" spans="1:10" ht="21">
      <c r="A84" s="8" t="s">
        <v>425</v>
      </c>
      <c r="B84" s="9" t="s">
        <v>436</v>
      </c>
      <c r="C84" s="11">
        <v>0.5</v>
      </c>
      <c r="D84" s="11">
        <v>31449.02</v>
      </c>
      <c r="E84" s="11">
        <v>29951.45</v>
      </c>
      <c r="F84" s="11">
        <v>0</v>
      </c>
      <c r="G84" s="11">
        <v>1497.57</v>
      </c>
      <c r="H84" s="11"/>
      <c r="I84" s="11">
        <v>1</v>
      </c>
      <c r="J84" s="11">
        <v>188694.12</v>
      </c>
    </row>
    <row r="85" spans="1:10" ht="21">
      <c r="A85" s="8" t="s">
        <v>426</v>
      </c>
      <c r="B85" s="9" t="s">
        <v>437</v>
      </c>
      <c r="C85" s="11">
        <v>1</v>
      </c>
      <c r="D85" s="11">
        <v>61042.35</v>
      </c>
      <c r="E85" s="11">
        <v>56794.91</v>
      </c>
      <c r="F85" s="11">
        <v>0</v>
      </c>
      <c r="G85" s="11">
        <v>4247.4399999999996</v>
      </c>
      <c r="H85" s="11"/>
      <c r="I85" s="11">
        <v>1</v>
      </c>
      <c r="J85" s="11">
        <v>732508.2</v>
      </c>
    </row>
    <row r="86" spans="1:10" ht="21">
      <c r="A86" s="8" t="s">
        <v>427</v>
      </c>
      <c r="B86" s="9" t="s">
        <v>437</v>
      </c>
      <c r="C86" s="11">
        <v>1</v>
      </c>
      <c r="D86" s="11">
        <v>71878.87</v>
      </c>
      <c r="E86" s="11">
        <v>64755.74</v>
      </c>
      <c r="F86" s="11">
        <v>0</v>
      </c>
      <c r="G86" s="11">
        <v>7123.13</v>
      </c>
      <c r="H86" s="11"/>
      <c r="I86" s="11">
        <v>1</v>
      </c>
      <c r="J86" s="11">
        <v>862546.44</v>
      </c>
    </row>
    <row r="87" spans="1:10" ht="21">
      <c r="A87" s="8" t="s">
        <v>438</v>
      </c>
      <c r="B87" s="9" t="s">
        <v>437</v>
      </c>
      <c r="C87" s="11">
        <v>0.5</v>
      </c>
      <c r="D87" s="11">
        <v>58508.84</v>
      </c>
      <c r="E87" s="11">
        <v>55722.7</v>
      </c>
      <c r="F87" s="11">
        <v>0</v>
      </c>
      <c r="G87" s="11">
        <v>2786.14</v>
      </c>
      <c r="H87" s="11"/>
      <c r="I87" s="11">
        <v>1</v>
      </c>
      <c r="J87" s="11">
        <v>351053.04</v>
      </c>
    </row>
    <row r="88" spans="1:10" ht="21">
      <c r="A88" s="8" t="s">
        <v>439</v>
      </c>
      <c r="B88" s="9" t="s">
        <v>437</v>
      </c>
      <c r="C88" s="11">
        <v>1</v>
      </c>
      <c r="D88" s="11">
        <v>69878.87</v>
      </c>
      <c r="E88" s="11">
        <v>64755.74</v>
      </c>
      <c r="F88" s="11">
        <v>0</v>
      </c>
      <c r="G88" s="11">
        <v>5123.13</v>
      </c>
      <c r="H88" s="11"/>
      <c r="I88" s="11">
        <v>1</v>
      </c>
      <c r="J88" s="11">
        <v>838546.44</v>
      </c>
    </row>
    <row r="89" spans="1:10" ht="21">
      <c r="A89" s="8" t="s">
        <v>440</v>
      </c>
      <c r="B89" s="9" t="s">
        <v>437</v>
      </c>
      <c r="C89" s="11">
        <v>1</v>
      </c>
      <c r="D89" s="11">
        <v>62806.81</v>
      </c>
      <c r="E89" s="11">
        <v>58915.28</v>
      </c>
      <c r="F89" s="11">
        <v>0</v>
      </c>
      <c r="G89" s="11">
        <v>3891.53</v>
      </c>
      <c r="H89" s="11"/>
      <c r="I89" s="11">
        <v>1</v>
      </c>
      <c r="J89" s="11">
        <v>753681.72</v>
      </c>
    </row>
    <row r="90" spans="1:10" ht="21">
      <c r="A90" s="8" t="s">
        <v>441</v>
      </c>
      <c r="B90" s="9" t="s">
        <v>437</v>
      </c>
      <c r="C90" s="11">
        <v>0.5</v>
      </c>
      <c r="D90" s="11">
        <v>36114</v>
      </c>
      <c r="E90" s="11">
        <v>36114</v>
      </c>
      <c r="F90" s="11">
        <v>0</v>
      </c>
      <c r="G90" s="11">
        <v>0</v>
      </c>
      <c r="H90" s="11"/>
      <c r="I90" s="11">
        <v>1</v>
      </c>
      <c r="J90" s="11">
        <v>216684</v>
      </c>
    </row>
    <row r="91" spans="1:10" ht="21">
      <c r="A91" s="8" t="s">
        <v>442</v>
      </c>
      <c r="B91" s="9" t="s">
        <v>443</v>
      </c>
      <c r="C91" s="11">
        <v>1</v>
      </c>
      <c r="D91" s="11">
        <v>76342.259999999995</v>
      </c>
      <c r="E91" s="11">
        <v>70578.61</v>
      </c>
      <c r="F91" s="11">
        <v>0</v>
      </c>
      <c r="G91" s="11">
        <v>5763.65</v>
      </c>
      <c r="H91" s="11"/>
      <c r="I91" s="11">
        <v>1</v>
      </c>
      <c r="J91" s="11">
        <v>916107.12</v>
      </c>
    </row>
    <row r="92" spans="1:10" ht="21">
      <c r="A92" s="8" t="s">
        <v>444</v>
      </c>
      <c r="B92" s="9" t="s">
        <v>443</v>
      </c>
      <c r="C92" s="11">
        <v>1</v>
      </c>
      <c r="D92" s="11">
        <v>76342.259999999995</v>
      </c>
      <c r="E92" s="11">
        <v>70578.61</v>
      </c>
      <c r="F92" s="11">
        <v>0</v>
      </c>
      <c r="G92" s="11">
        <v>5763.65</v>
      </c>
      <c r="H92" s="11"/>
      <c r="I92" s="11">
        <v>1</v>
      </c>
      <c r="J92" s="11">
        <v>916107.12</v>
      </c>
    </row>
    <row r="93" spans="1:10" ht="21">
      <c r="A93" s="8" t="s">
        <v>445</v>
      </c>
      <c r="B93" s="9" t="s">
        <v>443</v>
      </c>
      <c r="C93" s="11">
        <v>1</v>
      </c>
      <c r="D93" s="11">
        <v>65556.929999999993</v>
      </c>
      <c r="E93" s="11">
        <v>60862.1</v>
      </c>
      <c r="F93" s="11">
        <v>0</v>
      </c>
      <c r="G93" s="11">
        <v>4694.83</v>
      </c>
      <c r="H93" s="11"/>
      <c r="I93" s="11">
        <v>1</v>
      </c>
      <c r="J93" s="11">
        <v>786683.16</v>
      </c>
    </row>
    <row r="94" spans="1:10" ht="21">
      <c r="A94" s="8" t="s">
        <v>446</v>
      </c>
      <c r="B94" s="9" t="s">
        <v>443</v>
      </c>
      <c r="C94" s="11">
        <v>1</v>
      </c>
      <c r="D94" s="11">
        <v>69878.86</v>
      </c>
      <c r="E94" s="11">
        <v>64755.74</v>
      </c>
      <c r="F94" s="11">
        <v>0</v>
      </c>
      <c r="G94" s="11">
        <v>5123.12</v>
      </c>
      <c r="H94" s="11"/>
      <c r="I94" s="11">
        <v>1</v>
      </c>
      <c r="J94" s="11">
        <v>838546.32</v>
      </c>
    </row>
    <row r="95" spans="1:10" ht="21">
      <c r="A95" s="8" t="s">
        <v>447</v>
      </c>
      <c r="B95" s="9" t="s">
        <v>443</v>
      </c>
      <c r="C95" s="11">
        <v>1</v>
      </c>
      <c r="D95" s="11">
        <v>69878.87</v>
      </c>
      <c r="E95" s="11">
        <v>64755.74</v>
      </c>
      <c r="F95" s="11">
        <v>0</v>
      </c>
      <c r="G95" s="11">
        <v>5123.13</v>
      </c>
      <c r="H95" s="11"/>
      <c r="I95" s="11">
        <v>1</v>
      </c>
      <c r="J95" s="11">
        <v>838546.44</v>
      </c>
    </row>
    <row r="96" spans="1:10" ht="21">
      <c r="A96" s="8" t="s">
        <v>448</v>
      </c>
      <c r="B96" s="9" t="s">
        <v>449</v>
      </c>
      <c r="C96" s="11">
        <v>1</v>
      </c>
      <c r="D96" s="11">
        <v>76342.259999999995</v>
      </c>
      <c r="E96" s="11">
        <v>70578.61</v>
      </c>
      <c r="F96" s="11">
        <v>0</v>
      </c>
      <c r="G96" s="11">
        <v>5763.65</v>
      </c>
      <c r="H96" s="11"/>
      <c r="I96" s="11">
        <v>1</v>
      </c>
      <c r="J96" s="11">
        <v>916107.12</v>
      </c>
    </row>
    <row r="97" spans="1:10" ht="21">
      <c r="A97" s="8" t="s">
        <v>450</v>
      </c>
      <c r="B97" s="9" t="s">
        <v>451</v>
      </c>
      <c r="C97" s="11">
        <v>1</v>
      </c>
      <c r="D97" s="11">
        <v>69878.87</v>
      </c>
      <c r="E97" s="11">
        <v>64755.74</v>
      </c>
      <c r="F97" s="11">
        <v>0</v>
      </c>
      <c r="G97" s="11">
        <v>5123.13</v>
      </c>
      <c r="H97" s="11"/>
      <c r="I97" s="11">
        <v>1</v>
      </c>
      <c r="J97" s="11">
        <v>838546.44</v>
      </c>
    </row>
    <row r="98" spans="1:10" ht="21">
      <c r="A98" s="8" t="s">
        <v>452</v>
      </c>
      <c r="B98" s="9" t="s">
        <v>453</v>
      </c>
      <c r="C98" s="11">
        <v>1</v>
      </c>
      <c r="D98" s="11">
        <v>61042.32</v>
      </c>
      <c r="E98" s="11">
        <v>56794.91</v>
      </c>
      <c r="F98" s="11">
        <v>0</v>
      </c>
      <c r="G98" s="11">
        <v>4247.41</v>
      </c>
      <c r="H98" s="11"/>
      <c r="I98" s="11">
        <v>1</v>
      </c>
      <c r="J98" s="11">
        <v>732507.84</v>
      </c>
    </row>
    <row r="99" spans="1:10" ht="21">
      <c r="A99" s="8" t="s">
        <v>454</v>
      </c>
      <c r="B99" s="9" t="s">
        <v>455</v>
      </c>
      <c r="C99" s="11">
        <v>1</v>
      </c>
      <c r="D99" s="11">
        <v>69878.87</v>
      </c>
      <c r="E99" s="11">
        <v>64755.74</v>
      </c>
      <c r="F99" s="11">
        <v>0</v>
      </c>
      <c r="G99" s="11">
        <v>5123.13</v>
      </c>
      <c r="H99" s="11"/>
      <c r="I99" s="11">
        <v>1</v>
      </c>
      <c r="J99" s="11">
        <v>838546.44</v>
      </c>
    </row>
    <row r="100" spans="1:10" ht="21">
      <c r="A100" s="8" t="s">
        <v>456</v>
      </c>
      <c r="B100" s="9" t="s">
        <v>457</v>
      </c>
      <c r="C100" s="11">
        <v>1</v>
      </c>
      <c r="D100" s="11">
        <v>65556.929999999993</v>
      </c>
      <c r="E100" s="11">
        <v>60862.1</v>
      </c>
      <c r="F100" s="11">
        <v>0</v>
      </c>
      <c r="G100" s="11">
        <v>4694.83</v>
      </c>
      <c r="H100" s="11"/>
      <c r="I100" s="11">
        <v>1</v>
      </c>
      <c r="J100" s="11">
        <v>786683.16</v>
      </c>
    </row>
    <row r="101" spans="1:10" ht="21">
      <c r="A101" s="8" t="s">
        <v>458</v>
      </c>
      <c r="B101" s="9" t="s">
        <v>459</v>
      </c>
      <c r="C101" s="11">
        <v>1</v>
      </c>
      <c r="D101" s="11">
        <v>70878.87</v>
      </c>
      <c r="E101" s="11">
        <v>64755.74</v>
      </c>
      <c r="F101" s="11">
        <v>0</v>
      </c>
      <c r="G101" s="11">
        <v>6123.13</v>
      </c>
      <c r="H101" s="11"/>
      <c r="I101" s="11">
        <v>1</v>
      </c>
      <c r="J101" s="11">
        <v>850546.44</v>
      </c>
    </row>
    <row r="102" spans="1:10" ht="21">
      <c r="A102" s="8" t="s">
        <v>460</v>
      </c>
      <c r="B102" s="9" t="s">
        <v>461</v>
      </c>
      <c r="C102" s="11">
        <v>1</v>
      </c>
      <c r="D102" s="11">
        <v>70878.87</v>
      </c>
      <c r="E102" s="11">
        <v>64755.74</v>
      </c>
      <c r="F102" s="11">
        <v>0</v>
      </c>
      <c r="G102" s="11">
        <v>6123.13</v>
      </c>
      <c r="H102" s="11"/>
      <c r="I102" s="11">
        <v>1</v>
      </c>
      <c r="J102" s="11">
        <v>850546.44</v>
      </c>
    </row>
    <row r="103" spans="1:10" ht="21">
      <c r="A103" s="8" t="s">
        <v>462</v>
      </c>
      <c r="B103" s="9" t="s">
        <v>463</v>
      </c>
      <c r="C103" s="11">
        <v>0.5</v>
      </c>
      <c r="D103" s="11">
        <v>60984.14</v>
      </c>
      <c r="E103" s="11">
        <v>58080.13</v>
      </c>
      <c r="F103" s="11">
        <v>0</v>
      </c>
      <c r="G103" s="11">
        <v>2904.01</v>
      </c>
      <c r="H103" s="11"/>
      <c r="I103" s="11">
        <v>1</v>
      </c>
      <c r="J103" s="11">
        <v>365904.84</v>
      </c>
    </row>
    <row r="104" spans="1:10" ht="21">
      <c r="A104" s="8" t="s">
        <v>464</v>
      </c>
      <c r="B104" s="9" t="s">
        <v>465</v>
      </c>
      <c r="C104" s="11">
        <v>0.5</v>
      </c>
      <c r="D104" s="11">
        <v>56895.81</v>
      </c>
      <c r="E104" s="11">
        <v>54186.49</v>
      </c>
      <c r="F104" s="11">
        <v>0</v>
      </c>
      <c r="G104" s="11">
        <v>2709.32</v>
      </c>
      <c r="H104" s="11"/>
      <c r="I104" s="11">
        <v>1</v>
      </c>
      <c r="J104" s="11">
        <v>341374.86</v>
      </c>
    </row>
    <row r="105" spans="1:10" ht="21">
      <c r="A105" s="8" t="s">
        <v>466</v>
      </c>
      <c r="B105" s="9" t="s">
        <v>467</v>
      </c>
      <c r="C105" s="11">
        <v>1</v>
      </c>
      <c r="D105" s="11">
        <v>66556.929999999993</v>
      </c>
      <c r="E105" s="11">
        <v>60862.1</v>
      </c>
      <c r="F105" s="11">
        <v>0</v>
      </c>
      <c r="G105" s="11">
        <v>5694.83</v>
      </c>
      <c r="H105" s="11"/>
      <c r="I105" s="11">
        <v>1</v>
      </c>
      <c r="J105" s="11">
        <v>798683.16</v>
      </c>
    </row>
    <row r="106" spans="1:10" ht="21">
      <c r="A106" s="8" t="s">
        <v>468</v>
      </c>
      <c r="B106" s="9" t="s">
        <v>469</v>
      </c>
      <c r="C106" s="11">
        <v>1</v>
      </c>
      <c r="D106" s="11">
        <v>69878.87</v>
      </c>
      <c r="E106" s="11">
        <v>64755.74</v>
      </c>
      <c r="F106" s="11">
        <v>0</v>
      </c>
      <c r="G106" s="11">
        <v>5123.13</v>
      </c>
      <c r="H106" s="11"/>
      <c r="I106" s="11">
        <v>1</v>
      </c>
      <c r="J106" s="11">
        <v>838546.44</v>
      </c>
    </row>
    <row r="107" spans="1:10" ht="21">
      <c r="A107" s="8" t="s">
        <v>470</v>
      </c>
      <c r="B107" s="9" t="s">
        <v>471</v>
      </c>
      <c r="C107" s="11">
        <v>1</v>
      </c>
      <c r="D107" s="11">
        <v>69878.87</v>
      </c>
      <c r="E107" s="11">
        <v>64755.74</v>
      </c>
      <c r="F107" s="11">
        <v>0</v>
      </c>
      <c r="G107" s="11">
        <v>5123.13</v>
      </c>
      <c r="H107" s="11"/>
      <c r="I107" s="11">
        <v>1</v>
      </c>
      <c r="J107" s="11">
        <v>838546.44</v>
      </c>
    </row>
    <row r="108" spans="1:10" ht="21">
      <c r="A108" s="8" t="s">
        <v>472</v>
      </c>
      <c r="B108" s="9" t="s">
        <v>471</v>
      </c>
      <c r="C108" s="11">
        <v>1</v>
      </c>
      <c r="D108" s="11">
        <v>61381.875</v>
      </c>
      <c r="E108" s="11">
        <v>58915.28</v>
      </c>
      <c r="F108" s="11">
        <v>0</v>
      </c>
      <c r="G108" s="11">
        <v>2466.5949999999998</v>
      </c>
      <c r="H108" s="11"/>
      <c r="I108" s="11">
        <v>1</v>
      </c>
      <c r="J108" s="11">
        <v>736582.5</v>
      </c>
    </row>
    <row r="109" spans="1:10" ht="21">
      <c r="A109" s="8" t="s">
        <v>473</v>
      </c>
      <c r="B109" s="9" t="s">
        <v>474</v>
      </c>
      <c r="C109" s="11">
        <v>0.5</v>
      </c>
      <c r="D109" s="11">
        <v>78342.259999999995</v>
      </c>
      <c r="E109" s="11">
        <v>70578.61</v>
      </c>
      <c r="F109" s="11">
        <v>0</v>
      </c>
      <c r="G109" s="11">
        <v>7763.65</v>
      </c>
      <c r="H109" s="11"/>
      <c r="I109" s="11">
        <v>1</v>
      </c>
      <c r="J109" s="11">
        <v>470053.56</v>
      </c>
    </row>
    <row r="110" spans="1:10" ht="21">
      <c r="A110" s="8" t="s">
        <v>475</v>
      </c>
      <c r="B110" s="9" t="s">
        <v>465</v>
      </c>
      <c r="C110" s="11">
        <v>0.5</v>
      </c>
      <c r="D110" s="11">
        <v>67556.929999999993</v>
      </c>
      <c r="E110" s="11">
        <v>60862.1</v>
      </c>
      <c r="F110" s="11">
        <v>0</v>
      </c>
      <c r="G110" s="11">
        <v>6694.83</v>
      </c>
      <c r="H110" s="11"/>
      <c r="I110" s="11">
        <v>1</v>
      </c>
      <c r="J110" s="11">
        <v>405341.58</v>
      </c>
    </row>
    <row r="111" spans="1:10" ht="21">
      <c r="A111" s="8" t="s">
        <v>476</v>
      </c>
      <c r="B111" s="9" t="s">
        <v>463</v>
      </c>
      <c r="C111" s="11">
        <v>0.5</v>
      </c>
      <c r="D111" s="11">
        <v>54851.65</v>
      </c>
      <c r="E111" s="11">
        <v>52239.67</v>
      </c>
      <c r="F111" s="11">
        <v>0</v>
      </c>
      <c r="G111" s="11">
        <v>2611.98</v>
      </c>
      <c r="H111" s="11"/>
      <c r="I111" s="11">
        <v>1</v>
      </c>
      <c r="J111" s="11">
        <v>329109.90000000002</v>
      </c>
    </row>
    <row r="112" spans="1:10" ht="24.95" customHeight="1">
      <c r="A112" s="29" t="s">
        <v>429</v>
      </c>
      <c r="B112" s="29"/>
      <c r="C112" s="14" t="s">
        <v>321</v>
      </c>
      <c r="D112" s="14">
        <f>SUBTOTAL(9,D79:D111)</f>
        <v>2145673.0149999997</v>
      </c>
      <c r="E112" s="14" t="s">
        <v>321</v>
      </c>
      <c r="F112" s="14" t="s">
        <v>321</v>
      </c>
      <c r="G112" s="14" t="s">
        <v>321</v>
      </c>
      <c r="H112" s="14" t="s">
        <v>321</v>
      </c>
      <c r="I112" s="14" t="s">
        <v>321</v>
      </c>
      <c r="J112" s="14">
        <f>SUBTOTAL(9,J79:J111)</f>
        <v>23079860.279999997</v>
      </c>
    </row>
    <row r="113" spans="1:10" ht="24.95" customHeight="1"/>
    <row r="114" spans="1:10" ht="24.95" customHeight="1">
      <c r="A114" s="27" t="s">
        <v>404</v>
      </c>
      <c r="B114" s="27"/>
      <c r="C114" s="28" t="s">
        <v>135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405</v>
      </c>
      <c r="B115" s="27"/>
      <c r="C115" s="28" t="s">
        <v>406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407</v>
      </c>
      <c r="B116" s="27"/>
      <c r="C116" s="28" t="s">
        <v>383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408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311</v>
      </c>
      <c r="B119" s="20" t="s">
        <v>409</v>
      </c>
      <c r="C119" s="20" t="s">
        <v>410</v>
      </c>
      <c r="D119" s="20" t="s">
        <v>411</v>
      </c>
      <c r="E119" s="20"/>
      <c r="F119" s="20"/>
      <c r="G119" s="20"/>
      <c r="H119" s="20" t="s">
        <v>412</v>
      </c>
      <c r="I119" s="20" t="s">
        <v>413</v>
      </c>
      <c r="J119" s="20" t="s">
        <v>414</v>
      </c>
    </row>
    <row r="120" spans="1:10" ht="50.1" customHeight="1">
      <c r="A120" s="20"/>
      <c r="B120" s="20"/>
      <c r="C120" s="20"/>
      <c r="D120" s="20" t="s">
        <v>415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8" t="s">
        <v>416</v>
      </c>
      <c r="F121" s="8" t="s">
        <v>417</v>
      </c>
      <c r="G121" s="8" t="s">
        <v>418</v>
      </c>
      <c r="H121" s="20"/>
      <c r="I121" s="20"/>
      <c r="J121" s="20"/>
    </row>
    <row r="122" spans="1:10" ht="24.95" customHeight="1">
      <c r="A122" s="8" t="s">
        <v>318</v>
      </c>
      <c r="B122" s="8" t="s">
        <v>419</v>
      </c>
      <c r="C122" s="8" t="s">
        <v>420</v>
      </c>
      <c r="D122" s="8" t="s">
        <v>421</v>
      </c>
      <c r="E122" s="8" t="s">
        <v>422</v>
      </c>
      <c r="F122" s="8" t="s">
        <v>423</v>
      </c>
      <c r="G122" s="8" t="s">
        <v>424</v>
      </c>
      <c r="H122" s="8" t="s">
        <v>425</v>
      </c>
      <c r="I122" s="8" t="s">
        <v>426</v>
      </c>
      <c r="J122" s="8" t="s">
        <v>427</v>
      </c>
    </row>
    <row r="123" spans="1:10" ht="21">
      <c r="A123" s="8" t="s">
        <v>318</v>
      </c>
      <c r="B123" s="9" t="s">
        <v>428</v>
      </c>
      <c r="C123" s="11">
        <v>10</v>
      </c>
      <c r="D123" s="11">
        <v>6000</v>
      </c>
      <c r="E123" s="11">
        <v>0</v>
      </c>
      <c r="F123" s="11">
        <v>0</v>
      </c>
      <c r="G123" s="11">
        <v>6000</v>
      </c>
      <c r="H123" s="11"/>
      <c r="I123" s="11">
        <v>1</v>
      </c>
      <c r="J123" s="11">
        <v>300000</v>
      </c>
    </row>
    <row r="124" spans="1:10" ht="24.95" customHeight="1">
      <c r="A124" s="29" t="s">
        <v>429</v>
      </c>
      <c r="B124" s="29"/>
      <c r="C124" s="14" t="s">
        <v>321</v>
      </c>
      <c r="D124" s="14">
        <f>SUBTOTAL(9,D123:D123)</f>
        <v>6000</v>
      </c>
      <c r="E124" s="14" t="s">
        <v>321</v>
      </c>
      <c r="F124" s="14" t="s">
        <v>321</v>
      </c>
      <c r="G124" s="14" t="s">
        <v>321</v>
      </c>
      <c r="H124" s="14" t="s">
        <v>321</v>
      </c>
      <c r="I124" s="14" t="s">
        <v>321</v>
      </c>
      <c r="J124" s="14">
        <f>SUBTOTAL(9,J123:J123)</f>
        <v>300000</v>
      </c>
    </row>
    <row r="125" spans="1:10" ht="24.95" customHeight="1"/>
    <row r="126" spans="1:10" ht="24.95" customHeight="1">
      <c r="A126" s="27" t="s">
        <v>404</v>
      </c>
      <c r="B126" s="27"/>
      <c r="C126" s="28" t="s">
        <v>135</v>
      </c>
      <c r="D126" s="28"/>
      <c r="E126" s="28"/>
      <c r="F126" s="28"/>
      <c r="G126" s="28"/>
      <c r="H126" s="28"/>
      <c r="I126" s="28"/>
      <c r="J126" s="28"/>
    </row>
    <row r="127" spans="1:10" ht="24.95" customHeight="1">
      <c r="A127" s="27" t="s">
        <v>405</v>
      </c>
      <c r="B127" s="27"/>
      <c r="C127" s="28" t="s">
        <v>430</v>
      </c>
      <c r="D127" s="28"/>
      <c r="E127" s="28"/>
      <c r="F127" s="28"/>
      <c r="G127" s="28"/>
      <c r="H127" s="28"/>
      <c r="I127" s="28"/>
      <c r="J127" s="28"/>
    </row>
    <row r="128" spans="1:10" ht="24.95" customHeight="1">
      <c r="A128" s="27" t="s">
        <v>407</v>
      </c>
      <c r="B128" s="27"/>
      <c r="C128" s="28" t="s">
        <v>383</v>
      </c>
      <c r="D128" s="28"/>
      <c r="E128" s="28"/>
      <c r="F128" s="28"/>
      <c r="G128" s="28"/>
      <c r="H128" s="28"/>
      <c r="I128" s="28"/>
      <c r="J128" s="28"/>
    </row>
    <row r="129" spans="1:10" ht="24.95" customHeight="1">
      <c r="A129" s="18" t="s">
        <v>408</v>
      </c>
      <c r="B129" s="18"/>
      <c r="C129" s="18"/>
      <c r="D129" s="18"/>
      <c r="E129" s="18"/>
      <c r="F129" s="18"/>
      <c r="G129" s="18"/>
      <c r="H129" s="18"/>
      <c r="I129" s="18"/>
      <c r="J129" s="18"/>
    </row>
    <row r="130" spans="1:10" ht="24.95" customHeight="1"/>
    <row r="131" spans="1:10" ht="50.1" customHeight="1">
      <c r="A131" s="20" t="s">
        <v>311</v>
      </c>
      <c r="B131" s="20" t="s">
        <v>409</v>
      </c>
      <c r="C131" s="20" t="s">
        <v>410</v>
      </c>
      <c r="D131" s="20" t="s">
        <v>411</v>
      </c>
      <c r="E131" s="20"/>
      <c r="F131" s="20"/>
      <c r="G131" s="20"/>
      <c r="H131" s="20" t="s">
        <v>412</v>
      </c>
      <c r="I131" s="20" t="s">
        <v>413</v>
      </c>
      <c r="J131" s="20" t="s">
        <v>414</v>
      </c>
    </row>
    <row r="132" spans="1:10" ht="50.1" customHeight="1">
      <c r="A132" s="20"/>
      <c r="B132" s="20"/>
      <c r="C132" s="20"/>
      <c r="D132" s="20" t="s">
        <v>415</v>
      </c>
      <c r="E132" s="20" t="s">
        <v>58</v>
      </c>
      <c r="F132" s="20"/>
      <c r="G132" s="20"/>
      <c r="H132" s="20"/>
      <c r="I132" s="20"/>
      <c r="J132" s="20"/>
    </row>
    <row r="133" spans="1:10" ht="50.1" customHeight="1">
      <c r="A133" s="20"/>
      <c r="B133" s="20"/>
      <c r="C133" s="20"/>
      <c r="D133" s="20"/>
      <c r="E133" s="8" t="s">
        <v>416</v>
      </c>
      <c r="F133" s="8" t="s">
        <v>417</v>
      </c>
      <c r="G133" s="8" t="s">
        <v>418</v>
      </c>
      <c r="H133" s="20"/>
      <c r="I133" s="20"/>
      <c r="J133" s="20"/>
    </row>
    <row r="134" spans="1:10" ht="24.95" customHeight="1">
      <c r="A134" s="8" t="s">
        <v>318</v>
      </c>
      <c r="B134" s="8" t="s">
        <v>419</v>
      </c>
      <c r="C134" s="8" t="s">
        <v>420</v>
      </c>
      <c r="D134" s="8" t="s">
        <v>421</v>
      </c>
      <c r="E134" s="8" t="s">
        <v>422</v>
      </c>
      <c r="F134" s="8" t="s">
        <v>423</v>
      </c>
      <c r="G134" s="8" t="s">
        <v>424</v>
      </c>
      <c r="H134" s="8" t="s">
        <v>425</v>
      </c>
      <c r="I134" s="8" t="s">
        <v>426</v>
      </c>
      <c r="J134" s="8" t="s">
        <v>427</v>
      </c>
    </row>
    <row r="135" spans="1:10" ht="21">
      <c r="A135" s="8" t="s">
        <v>419</v>
      </c>
      <c r="B135" s="9" t="s">
        <v>431</v>
      </c>
      <c r="C135" s="11">
        <v>1</v>
      </c>
      <c r="D135" s="11">
        <v>85575.05</v>
      </c>
      <c r="E135" s="11">
        <v>73220.899999999994</v>
      </c>
      <c r="F135" s="11">
        <v>0</v>
      </c>
      <c r="G135" s="11">
        <v>12354.15</v>
      </c>
      <c r="H135" s="11"/>
      <c r="I135" s="11">
        <v>1</v>
      </c>
      <c r="J135" s="11">
        <v>1026900.6</v>
      </c>
    </row>
    <row r="136" spans="1:10" ht="31.5">
      <c r="A136" s="8" t="s">
        <v>420</v>
      </c>
      <c r="B136" s="9" t="s">
        <v>432</v>
      </c>
      <c r="C136" s="11">
        <v>1</v>
      </c>
      <c r="D136" s="11">
        <v>56907</v>
      </c>
      <c r="E136" s="11">
        <v>56907</v>
      </c>
      <c r="F136" s="11">
        <v>0</v>
      </c>
      <c r="G136" s="11">
        <v>0</v>
      </c>
      <c r="H136" s="11"/>
      <c r="I136" s="11">
        <v>1</v>
      </c>
      <c r="J136" s="11">
        <v>682884</v>
      </c>
    </row>
    <row r="137" spans="1:10" ht="31.5">
      <c r="A137" s="8" t="s">
        <v>421</v>
      </c>
      <c r="B137" s="9" t="s">
        <v>433</v>
      </c>
      <c r="C137" s="11">
        <v>1</v>
      </c>
      <c r="D137" s="11">
        <v>74611.87</v>
      </c>
      <c r="E137" s="11">
        <v>69019.7</v>
      </c>
      <c r="F137" s="11">
        <v>0</v>
      </c>
      <c r="G137" s="11">
        <v>5592.17</v>
      </c>
      <c r="H137" s="11"/>
      <c r="I137" s="11">
        <v>1</v>
      </c>
      <c r="J137" s="11">
        <v>895342.44</v>
      </c>
    </row>
    <row r="138" spans="1:10" ht="21">
      <c r="A138" s="8" t="s">
        <v>422</v>
      </c>
      <c r="B138" s="9" t="s">
        <v>434</v>
      </c>
      <c r="C138" s="11">
        <v>1</v>
      </c>
      <c r="D138" s="11">
        <v>58021.05</v>
      </c>
      <c r="E138" s="11">
        <v>54073.02</v>
      </c>
      <c r="F138" s="11">
        <v>0</v>
      </c>
      <c r="G138" s="11">
        <v>3948.03</v>
      </c>
      <c r="H138" s="11"/>
      <c r="I138" s="11">
        <v>1</v>
      </c>
      <c r="J138" s="11">
        <v>696252.6</v>
      </c>
    </row>
    <row r="139" spans="1:10" ht="21">
      <c r="A139" s="8" t="s">
        <v>423</v>
      </c>
      <c r="B139" s="9" t="s">
        <v>435</v>
      </c>
      <c r="C139" s="11">
        <v>1</v>
      </c>
      <c r="D139" s="11">
        <v>57369.86</v>
      </c>
      <c r="E139" s="11">
        <v>53486.36</v>
      </c>
      <c r="F139" s="11">
        <v>0</v>
      </c>
      <c r="G139" s="11">
        <v>3883.5</v>
      </c>
      <c r="H139" s="11"/>
      <c r="I139" s="11">
        <v>1</v>
      </c>
      <c r="J139" s="11">
        <v>688438.32</v>
      </c>
    </row>
    <row r="140" spans="1:10" ht="21">
      <c r="A140" s="8" t="s">
        <v>425</v>
      </c>
      <c r="B140" s="9" t="s">
        <v>436</v>
      </c>
      <c r="C140" s="11">
        <v>0.5</v>
      </c>
      <c r="D140" s="11">
        <v>31449.02</v>
      </c>
      <c r="E140" s="11">
        <v>29951.45</v>
      </c>
      <c r="F140" s="11">
        <v>0</v>
      </c>
      <c r="G140" s="11">
        <v>1497.57</v>
      </c>
      <c r="H140" s="11"/>
      <c r="I140" s="11">
        <v>1</v>
      </c>
      <c r="J140" s="11">
        <v>188694.12</v>
      </c>
    </row>
    <row r="141" spans="1:10" ht="21">
      <c r="A141" s="8" t="s">
        <v>426</v>
      </c>
      <c r="B141" s="9" t="s">
        <v>437</v>
      </c>
      <c r="C141" s="11">
        <v>1</v>
      </c>
      <c r="D141" s="11">
        <v>61042.35</v>
      </c>
      <c r="E141" s="11">
        <v>56794.91</v>
      </c>
      <c r="F141" s="11">
        <v>0</v>
      </c>
      <c r="G141" s="11">
        <v>4247.4399999999996</v>
      </c>
      <c r="H141" s="11"/>
      <c r="I141" s="11">
        <v>1</v>
      </c>
      <c r="J141" s="11">
        <v>732508.2</v>
      </c>
    </row>
    <row r="142" spans="1:10" ht="21">
      <c r="A142" s="8" t="s">
        <v>427</v>
      </c>
      <c r="B142" s="9" t="s">
        <v>437</v>
      </c>
      <c r="C142" s="11">
        <v>1</v>
      </c>
      <c r="D142" s="11">
        <v>71878.87</v>
      </c>
      <c r="E142" s="11">
        <v>64755.74</v>
      </c>
      <c r="F142" s="11">
        <v>0</v>
      </c>
      <c r="G142" s="11">
        <v>7123.13</v>
      </c>
      <c r="H142" s="11"/>
      <c r="I142" s="11">
        <v>1</v>
      </c>
      <c r="J142" s="11">
        <v>862546.44</v>
      </c>
    </row>
    <row r="143" spans="1:10" ht="21">
      <c r="A143" s="8" t="s">
        <v>438</v>
      </c>
      <c r="B143" s="9" t="s">
        <v>437</v>
      </c>
      <c r="C143" s="11">
        <v>0.5</v>
      </c>
      <c r="D143" s="11">
        <v>58508.84</v>
      </c>
      <c r="E143" s="11">
        <v>55722.7</v>
      </c>
      <c r="F143" s="11">
        <v>0</v>
      </c>
      <c r="G143" s="11">
        <v>2786.14</v>
      </c>
      <c r="H143" s="11"/>
      <c r="I143" s="11">
        <v>1</v>
      </c>
      <c r="J143" s="11">
        <v>351053.04</v>
      </c>
    </row>
    <row r="144" spans="1:10" ht="21">
      <c r="A144" s="8" t="s">
        <v>439</v>
      </c>
      <c r="B144" s="9" t="s">
        <v>437</v>
      </c>
      <c r="C144" s="11">
        <v>1</v>
      </c>
      <c r="D144" s="11">
        <v>69878.87</v>
      </c>
      <c r="E144" s="11">
        <v>64755.74</v>
      </c>
      <c r="F144" s="11">
        <v>0</v>
      </c>
      <c r="G144" s="11">
        <v>5123.13</v>
      </c>
      <c r="H144" s="11"/>
      <c r="I144" s="11">
        <v>1</v>
      </c>
      <c r="J144" s="11">
        <v>838546.44</v>
      </c>
    </row>
    <row r="145" spans="1:10" ht="21">
      <c r="A145" s="8" t="s">
        <v>440</v>
      </c>
      <c r="B145" s="9" t="s">
        <v>437</v>
      </c>
      <c r="C145" s="11">
        <v>1</v>
      </c>
      <c r="D145" s="11">
        <v>62806.81</v>
      </c>
      <c r="E145" s="11">
        <v>58915.28</v>
      </c>
      <c r="F145" s="11">
        <v>0</v>
      </c>
      <c r="G145" s="11">
        <v>3891.53</v>
      </c>
      <c r="H145" s="11"/>
      <c r="I145" s="11">
        <v>1</v>
      </c>
      <c r="J145" s="11">
        <v>753681.72</v>
      </c>
    </row>
    <row r="146" spans="1:10" ht="21">
      <c r="A146" s="8" t="s">
        <v>441</v>
      </c>
      <c r="B146" s="9" t="s">
        <v>437</v>
      </c>
      <c r="C146" s="11">
        <v>0.5</v>
      </c>
      <c r="D146" s="11">
        <v>36114</v>
      </c>
      <c r="E146" s="11">
        <v>36114</v>
      </c>
      <c r="F146" s="11">
        <v>0</v>
      </c>
      <c r="G146" s="11">
        <v>0</v>
      </c>
      <c r="H146" s="11"/>
      <c r="I146" s="11">
        <v>1</v>
      </c>
      <c r="J146" s="11">
        <v>216684</v>
      </c>
    </row>
    <row r="147" spans="1:10" ht="21">
      <c r="A147" s="8" t="s">
        <v>442</v>
      </c>
      <c r="B147" s="9" t="s">
        <v>443</v>
      </c>
      <c r="C147" s="11">
        <v>1</v>
      </c>
      <c r="D147" s="11">
        <v>76342.259999999995</v>
      </c>
      <c r="E147" s="11">
        <v>70578.61</v>
      </c>
      <c r="F147" s="11">
        <v>0</v>
      </c>
      <c r="G147" s="11">
        <v>5763.65</v>
      </c>
      <c r="H147" s="11"/>
      <c r="I147" s="11">
        <v>1</v>
      </c>
      <c r="J147" s="11">
        <v>916107.12</v>
      </c>
    </row>
    <row r="148" spans="1:10" ht="21">
      <c r="A148" s="8" t="s">
        <v>444</v>
      </c>
      <c r="B148" s="9" t="s">
        <v>443</v>
      </c>
      <c r="C148" s="11">
        <v>1</v>
      </c>
      <c r="D148" s="11">
        <v>76342.259999999995</v>
      </c>
      <c r="E148" s="11">
        <v>70578.61</v>
      </c>
      <c r="F148" s="11">
        <v>0</v>
      </c>
      <c r="G148" s="11">
        <v>5763.65</v>
      </c>
      <c r="H148" s="11"/>
      <c r="I148" s="11">
        <v>1</v>
      </c>
      <c r="J148" s="11">
        <v>916107.12</v>
      </c>
    </row>
    <row r="149" spans="1:10" ht="21">
      <c r="A149" s="8" t="s">
        <v>445</v>
      </c>
      <c r="B149" s="9" t="s">
        <v>443</v>
      </c>
      <c r="C149" s="11">
        <v>1</v>
      </c>
      <c r="D149" s="11">
        <v>65556.929999999993</v>
      </c>
      <c r="E149" s="11">
        <v>60862.1</v>
      </c>
      <c r="F149" s="11">
        <v>0</v>
      </c>
      <c r="G149" s="11">
        <v>4694.83</v>
      </c>
      <c r="H149" s="11"/>
      <c r="I149" s="11">
        <v>1</v>
      </c>
      <c r="J149" s="11">
        <v>786683.16</v>
      </c>
    </row>
    <row r="150" spans="1:10" ht="21">
      <c r="A150" s="8" t="s">
        <v>446</v>
      </c>
      <c r="B150" s="9" t="s">
        <v>443</v>
      </c>
      <c r="C150" s="11">
        <v>1</v>
      </c>
      <c r="D150" s="11">
        <v>69878.86</v>
      </c>
      <c r="E150" s="11">
        <v>64755.74</v>
      </c>
      <c r="F150" s="11">
        <v>0</v>
      </c>
      <c r="G150" s="11">
        <v>5123.12</v>
      </c>
      <c r="H150" s="11"/>
      <c r="I150" s="11">
        <v>1</v>
      </c>
      <c r="J150" s="11">
        <v>838546.32</v>
      </c>
    </row>
    <row r="151" spans="1:10" ht="21">
      <c r="A151" s="8" t="s">
        <v>447</v>
      </c>
      <c r="B151" s="9" t="s">
        <v>443</v>
      </c>
      <c r="C151" s="11">
        <v>1</v>
      </c>
      <c r="D151" s="11">
        <v>69878.87</v>
      </c>
      <c r="E151" s="11">
        <v>64755.74</v>
      </c>
      <c r="F151" s="11">
        <v>0</v>
      </c>
      <c r="G151" s="11">
        <v>5123.13</v>
      </c>
      <c r="H151" s="11"/>
      <c r="I151" s="11">
        <v>1</v>
      </c>
      <c r="J151" s="11">
        <v>838546.44</v>
      </c>
    </row>
    <row r="152" spans="1:10" ht="21">
      <c r="A152" s="8" t="s">
        <v>448</v>
      </c>
      <c r="B152" s="9" t="s">
        <v>449</v>
      </c>
      <c r="C152" s="11">
        <v>1</v>
      </c>
      <c r="D152" s="11">
        <v>76342.259999999995</v>
      </c>
      <c r="E152" s="11">
        <v>70578.61</v>
      </c>
      <c r="F152" s="11">
        <v>0</v>
      </c>
      <c r="G152" s="11">
        <v>5763.65</v>
      </c>
      <c r="H152" s="11"/>
      <c r="I152" s="11">
        <v>1</v>
      </c>
      <c r="J152" s="11">
        <v>916107.12</v>
      </c>
    </row>
    <row r="153" spans="1:10" ht="21">
      <c r="A153" s="8" t="s">
        <v>450</v>
      </c>
      <c r="B153" s="9" t="s">
        <v>451</v>
      </c>
      <c r="C153" s="11">
        <v>1</v>
      </c>
      <c r="D153" s="11">
        <v>69878.87</v>
      </c>
      <c r="E153" s="11">
        <v>64755.74</v>
      </c>
      <c r="F153" s="11">
        <v>0</v>
      </c>
      <c r="G153" s="11">
        <v>5123.13</v>
      </c>
      <c r="H153" s="11"/>
      <c r="I153" s="11">
        <v>1</v>
      </c>
      <c r="J153" s="11">
        <v>838546.44</v>
      </c>
    </row>
    <row r="154" spans="1:10" ht="21">
      <c r="A154" s="8" t="s">
        <v>452</v>
      </c>
      <c r="B154" s="9" t="s">
        <v>453</v>
      </c>
      <c r="C154" s="11">
        <v>1</v>
      </c>
      <c r="D154" s="11">
        <v>61042.32</v>
      </c>
      <c r="E154" s="11">
        <v>56794.91</v>
      </c>
      <c r="F154" s="11">
        <v>0</v>
      </c>
      <c r="G154" s="11">
        <v>4247.41</v>
      </c>
      <c r="H154" s="11"/>
      <c r="I154" s="11">
        <v>1</v>
      </c>
      <c r="J154" s="11">
        <v>732507.84</v>
      </c>
    </row>
    <row r="155" spans="1:10" ht="21">
      <c r="A155" s="8" t="s">
        <v>454</v>
      </c>
      <c r="B155" s="9" t="s">
        <v>455</v>
      </c>
      <c r="C155" s="11">
        <v>1</v>
      </c>
      <c r="D155" s="11">
        <v>69878.87</v>
      </c>
      <c r="E155" s="11">
        <v>64755.74</v>
      </c>
      <c r="F155" s="11">
        <v>0</v>
      </c>
      <c r="G155" s="11">
        <v>5123.13</v>
      </c>
      <c r="H155" s="11"/>
      <c r="I155" s="11">
        <v>1</v>
      </c>
      <c r="J155" s="11">
        <v>838546.44</v>
      </c>
    </row>
    <row r="156" spans="1:10" ht="21">
      <c r="A156" s="8" t="s">
        <v>456</v>
      </c>
      <c r="B156" s="9" t="s">
        <v>457</v>
      </c>
      <c r="C156" s="11">
        <v>1</v>
      </c>
      <c r="D156" s="11">
        <v>65556.929999999993</v>
      </c>
      <c r="E156" s="11">
        <v>60862.1</v>
      </c>
      <c r="F156" s="11">
        <v>0</v>
      </c>
      <c r="G156" s="11">
        <v>4694.83</v>
      </c>
      <c r="H156" s="11"/>
      <c r="I156" s="11">
        <v>1</v>
      </c>
      <c r="J156" s="11">
        <v>786683.16</v>
      </c>
    </row>
    <row r="157" spans="1:10" ht="21">
      <c r="A157" s="8" t="s">
        <v>458</v>
      </c>
      <c r="B157" s="9" t="s">
        <v>459</v>
      </c>
      <c r="C157" s="11">
        <v>1</v>
      </c>
      <c r="D157" s="11">
        <v>70878.87</v>
      </c>
      <c r="E157" s="11">
        <v>64755.74</v>
      </c>
      <c r="F157" s="11">
        <v>0</v>
      </c>
      <c r="G157" s="11">
        <v>6123.13</v>
      </c>
      <c r="H157" s="11"/>
      <c r="I157" s="11">
        <v>1</v>
      </c>
      <c r="J157" s="11">
        <v>850546.44</v>
      </c>
    </row>
    <row r="158" spans="1:10" ht="21">
      <c r="A158" s="8" t="s">
        <v>460</v>
      </c>
      <c r="B158" s="9" t="s">
        <v>461</v>
      </c>
      <c r="C158" s="11">
        <v>1</v>
      </c>
      <c r="D158" s="11">
        <v>72118.838300000003</v>
      </c>
      <c r="E158" s="11">
        <v>64755.74</v>
      </c>
      <c r="F158" s="11">
        <v>0</v>
      </c>
      <c r="G158" s="11">
        <v>7363.0982999999997</v>
      </c>
      <c r="H158" s="11"/>
      <c r="I158" s="11">
        <v>1</v>
      </c>
      <c r="J158" s="11">
        <v>865426.06</v>
      </c>
    </row>
    <row r="159" spans="1:10" ht="21">
      <c r="A159" s="8" t="s">
        <v>462</v>
      </c>
      <c r="B159" s="9" t="s">
        <v>463</v>
      </c>
      <c r="C159" s="11">
        <v>0.5</v>
      </c>
      <c r="D159" s="11">
        <v>60984.14</v>
      </c>
      <c r="E159" s="11">
        <v>58080.13</v>
      </c>
      <c r="F159" s="11">
        <v>0</v>
      </c>
      <c r="G159" s="11">
        <v>2904.01</v>
      </c>
      <c r="H159" s="11"/>
      <c r="I159" s="11">
        <v>1</v>
      </c>
      <c r="J159" s="11">
        <v>365904.84</v>
      </c>
    </row>
    <row r="160" spans="1:10" ht="21">
      <c r="A160" s="8" t="s">
        <v>464</v>
      </c>
      <c r="B160" s="9" t="s">
        <v>465</v>
      </c>
      <c r="C160" s="11">
        <v>0.5</v>
      </c>
      <c r="D160" s="11">
        <v>56895.81</v>
      </c>
      <c r="E160" s="11">
        <v>54186.49</v>
      </c>
      <c r="F160" s="11">
        <v>0</v>
      </c>
      <c r="G160" s="11">
        <v>2709.32</v>
      </c>
      <c r="H160" s="11"/>
      <c r="I160" s="11">
        <v>1</v>
      </c>
      <c r="J160" s="11">
        <v>341374.86</v>
      </c>
    </row>
    <row r="161" spans="1:10" ht="21">
      <c r="A161" s="8" t="s">
        <v>466</v>
      </c>
      <c r="B161" s="9" t="s">
        <v>467</v>
      </c>
      <c r="C161" s="11">
        <v>1</v>
      </c>
      <c r="D161" s="11">
        <v>67556.929999999993</v>
      </c>
      <c r="E161" s="11">
        <v>60862.1</v>
      </c>
      <c r="F161" s="11">
        <v>0</v>
      </c>
      <c r="G161" s="11">
        <v>6694.83</v>
      </c>
      <c r="H161" s="11"/>
      <c r="I161" s="11">
        <v>1</v>
      </c>
      <c r="J161" s="11">
        <v>810683.16</v>
      </c>
    </row>
    <row r="162" spans="1:10" ht="21">
      <c r="A162" s="8" t="s">
        <v>468</v>
      </c>
      <c r="B162" s="9" t="s">
        <v>469</v>
      </c>
      <c r="C162" s="11">
        <v>1</v>
      </c>
      <c r="D162" s="11">
        <v>71878.87</v>
      </c>
      <c r="E162" s="11">
        <v>64755.74</v>
      </c>
      <c r="F162" s="11">
        <v>0</v>
      </c>
      <c r="G162" s="11">
        <v>7123.13</v>
      </c>
      <c r="H162" s="11"/>
      <c r="I162" s="11">
        <v>1</v>
      </c>
      <c r="J162" s="11">
        <v>862546.44</v>
      </c>
    </row>
    <row r="163" spans="1:10" ht="21">
      <c r="A163" s="8" t="s">
        <v>470</v>
      </c>
      <c r="B163" s="9" t="s">
        <v>471</v>
      </c>
      <c r="C163" s="11">
        <v>1</v>
      </c>
      <c r="D163" s="11">
        <v>71878.87</v>
      </c>
      <c r="E163" s="11">
        <v>64755.74</v>
      </c>
      <c r="F163" s="11">
        <v>0</v>
      </c>
      <c r="G163" s="11">
        <v>7123.13</v>
      </c>
      <c r="H163" s="11"/>
      <c r="I163" s="11">
        <v>1</v>
      </c>
      <c r="J163" s="11">
        <v>862546.44</v>
      </c>
    </row>
    <row r="164" spans="1:10" ht="21">
      <c r="A164" s="8" t="s">
        <v>472</v>
      </c>
      <c r="B164" s="9" t="s">
        <v>471</v>
      </c>
      <c r="C164" s="11">
        <v>1</v>
      </c>
      <c r="D164" s="11">
        <v>65395.96</v>
      </c>
      <c r="E164" s="11">
        <v>58915.28</v>
      </c>
      <c r="F164" s="11">
        <v>0</v>
      </c>
      <c r="G164" s="11">
        <v>6480.68</v>
      </c>
      <c r="H164" s="11"/>
      <c r="I164" s="11">
        <v>1</v>
      </c>
      <c r="J164" s="11">
        <v>784751.52</v>
      </c>
    </row>
    <row r="165" spans="1:10" ht="21">
      <c r="A165" s="8" t="s">
        <v>473</v>
      </c>
      <c r="B165" s="9" t="s">
        <v>474</v>
      </c>
      <c r="C165" s="11">
        <v>0.5</v>
      </c>
      <c r="D165" s="11">
        <v>78342.259999999995</v>
      </c>
      <c r="E165" s="11">
        <v>70578.61</v>
      </c>
      <c r="F165" s="11">
        <v>0</v>
      </c>
      <c r="G165" s="11">
        <v>7763.65</v>
      </c>
      <c r="H165" s="11"/>
      <c r="I165" s="11">
        <v>1</v>
      </c>
      <c r="J165" s="11">
        <v>470053.56</v>
      </c>
    </row>
    <row r="166" spans="1:10" ht="21">
      <c r="A166" s="8" t="s">
        <v>475</v>
      </c>
      <c r="B166" s="9" t="s">
        <v>465</v>
      </c>
      <c r="C166" s="11">
        <v>0.5</v>
      </c>
      <c r="D166" s="11">
        <v>67556.929999999993</v>
      </c>
      <c r="E166" s="11">
        <v>60862.1</v>
      </c>
      <c r="F166" s="11">
        <v>0</v>
      </c>
      <c r="G166" s="11">
        <v>6694.83</v>
      </c>
      <c r="H166" s="11"/>
      <c r="I166" s="11">
        <v>1</v>
      </c>
      <c r="J166" s="11">
        <v>405341.58</v>
      </c>
    </row>
    <row r="167" spans="1:10" ht="21">
      <c r="A167" s="8" t="s">
        <v>476</v>
      </c>
      <c r="B167" s="9" t="s">
        <v>463</v>
      </c>
      <c r="C167" s="11">
        <v>0.5</v>
      </c>
      <c r="D167" s="11">
        <v>54851.65</v>
      </c>
      <c r="E167" s="11">
        <v>52239.67</v>
      </c>
      <c r="F167" s="11">
        <v>0</v>
      </c>
      <c r="G167" s="11">
        <v>2611.98</v>
      </c>
      <c r="H167" s="11"/>
      <c r="I167" s="11">
        <v>1</v>
      </c>
      <c r="J167" s="11">
        <v>329109.90000000002</v>
      </c>
    </row>
    <row r="168" spans="1:10" ht="24.95" customHeight="1">
      <c r="A168" s="29" t="s">
        <v>429</v>
      </c>
      <c r="B168" s="29"/>
      <c r="C168" s="14" t="s">
        <v>321</v>
      </c>
      <c r="D168" s="14">
        <f>SUBTOTAL(9,D135:D167)</f>
        <v>2163201.1482999995</v>
      </c>
      <c r="E168" s="14" t="s">
        <v>321</v>
      </c>
      <c r="F168" s="14" t="s">
        <v>321</v>
      </c>
      <c r="G168" s="14" t="s">
        <v>321</v>
      </c>
      <c r="H168" s="14" t="s">
        <v>321</v>
      </c>
      <c r="I168" s="14" t="s">
        <v>321</v>
      </c>
      <c r="J168" s="14">
        <f>SUBTOTAL(9,J135:J167)</f>
        <v>23290197.879999995</v>
      </c>
    </row>
  </sheetData>
  <sheetProtection password="B992" sheet="1" objects="1" scenarios="1"/>
  <mergeCells count="102">
    <mergeCell ref="A168:B168"/>
    <mergeCell ref="A128:B128"/>
    <mergeCell ref="C128:J128"/>
    <mergeCell ref="A129:J129"/>
    <mergeCell ref="A131:A133"/>
    <mergeCell ref="B131:B133"/>
    <mergeCell ref="C131:C133"/>
    <mergeCell ref="D131:G131"/>
    <mergeCell ref="H131:H133"/>
    <mergeCell ref="I131:I133"/>
    <mergeCell ref="J131:J133"/>
    <mergeCell ref="D132:D133"/>
    <mergeCell ref="E132:G132"/>
    <mergeCell ref="A124:B124"/>
    <mergeCell ref="A126:B126"/>
    <mergeCell ref="C126:J126"/>
    <mergeCell ref="A127:B127"/>
    <mergeCell ref="C127:J127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72:B72"/>
    <mergeCell ref="C72:J72"/>
    <mergeCell ref="A73:J73"/>
    <mergeCell ref="A75:A77"/>
    <mergeCell ref="B75:B77"/>
    <mergeCell ref="C75:C77"/>
    <mergeCell ref="D75:G75"/>
    <mergeCell ref="H75:H77"/>
    <mergeCell ref="I75:I77"/>
    <mergeCell ref="J75:J77"/>
    <mergeCell ref="D76:D77"/>
    <mergeCell ref="E76:G76"/>
    <mergeCell ref="A68:B68"/>
    <mergeCell ref="A70:B70"/>
    <mergeCell ref="C70:J70"/>
    <mergeCell ref="A71:B71"/>
    <mergeCell ref="C71:J71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4"/>
  <sheetViews>
    <sheetView topLeftCell="A79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154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406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50.1" customHeight="1">
      <c r="A6" s="18" t="s">
        <v>477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478</v>
      </c>
      <c r="C8" s="20"/>
      <c r="D8" s="20"/>
      <c r="E8" s="20"/>
      <c r="F8" s="8" t="s">
        <v>479</v>
      </c>
      <c r="G8" s="8" t="s">
        <v>480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424</v>
      </c>
      <c r="B10" s="21" t="s">
        <v>481</v>
      </c>
      <c r="C10" s="21"/>
      <c r="D10" s="21"/>
      <c r="E10" s="21"/>
      <c r="F10" s="11">
        <v>300000</v>
      </c>
      <c r="G10" s="11">
        <v>600</v>
      </c>
    </row>
    <row r="11" spans="1:7" ht="20.100000000000001" customHeight="1">
      <c r="A11" s="8" t="s">
        <v>425</v>
      </c>
      <c r="B11" s="21" t="s">
        <v>482</v>
      </c>
      <c r="C11" s="21"/>
      <c r="D11" s="21"/>
      <c r="E11" s="21"/>
      <c r="F11" s="11">
        <v>300000</v>
      </c>
      <c r="G11" s="11">
        <v>90000</v>
      </c>
    </row>
    <row r="12" spans="1:7" ht="24.95" customHeight="1">
      <c r="A12" s="29" t="s">
        <v>429</v>
      </c>
      <c r="B12" s="29"/>
      <c r="C12" s="29"/>
      <c r="D12" s="29"/>
      <c r="E12" s="29"/>
      <c r="F12" s="29"/>
      <c r="G12" s="14">
        <f>SUBTOTAL(9,G10:G11)</f>
        <v>90600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154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430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377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477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478</v>
      </c>
      <c r="C20" s="20"/>
      <c r="D20" s="20"/>
      <c r="E20" s="20"/>
      <c r="F20" s="8" t="s">
        <v>479</v>
      </c>
      <c r="G20" s="8" t="s">
        <v>480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424</v>
      </c>
      <c r="B22" s="21" t="s">
        <v>481</v>
      </c>
      <c r="C22" s="21"/>
      <c r="D22" s="21"/>
      <c r="E22" s="21"/>
      <c r="F22" s="11">
        <v>24767173.210000001</v>
      </c>
      <c r="G22" s="11">
        <v>49534.35</v>
      </c>
    </row>
    <row r="23" spans="1:7" ht="20.100000000000001" customHeight="1">
      <c r="A23" s="8" t="s">
        <v>425</v>
      </c>
      <c r="B23" s="21" t="s">
        <v>482</v>
      </c>
      <c r="C23" s="21"/>
      <c r="D23" s="21"/>
      <c r="E23" s="21"/>
      <c r="F23" s="11">
        <v>24767197.210000001</v>
      </c>
      <c r="G23" s="11">
        <v>7430159.1600000001</v>
      </c>
    </row>
    <row r="24" spans="1:7" ht="24.95" customHeight="1">
      <c r="A24" s="29" t="s">
        <v>429</v>
      </c>
      <c r="B24" s="29"/>
      <c r="C24" s="29"/>
      <c r="D24" s="29"/>
      <c r="E24" s="29"/>
      <c r="F24" s="29"/>
      <c r="G24" s="14">
        <f>SUBTOTAL(9,G22:G23)</f>
        <v>7479693.5099999998</v>
      </c>
    </row>
    <row r="25" spans="1:7" ht="24.95" customHeight="1"/>
    <row r="26" spans="1:7" ht="20.100000000000001" customHeight="1">
      <c r="A26" s="27" t="s">
        <v>404</v>
      </c>
      <c r="B26" s="27"/>
      <c r="C26" s="28" t="s">
        <v>154</v>
      </c>
      <c r="D26" s="28"/>
      <c r="E26" s="28"/>
      <c r="F26" s="28"/>
      <c r="G26" s="28"/>
    </row>
    <row r="27" spans="1:7" ht="20.100000000000001" customHeight="1">
      <c r="A27" s="27" t="s">
        <v>405</v>
      </c>
      <c r="B27" s="27"/>
      <c r="C27" s="28" t="s">
        <v>406</v>
      </c>
      <c r="D27" s="28"/>
      <c r="E27" s="28"/>
      <c r="F27" s="28"/>
      <c r="G27" s="28"/>
    </row>
    <row r="28" spans="1:7" ht="24.95" customHeight="1">
      <c r="A28" s="27" t="s">
        <v>407</v>
      </c>
      <c r="B28" s="27"/>
      <c r="C28" s="28" t="s">
        <v>380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477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311</v>
      </c>
      <c r="B32" s="20" t="s">
        <v>478</v>
      </c>
      <c r="C32" s="20"/>
      <c r="D32" s="20"/>
      <c r="E32" s="20"/>
      <c r="F32" s="8" t="s">
        <v>479</v>
      </c>
      <c r="G32" s="8" t="s">
        <v>480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424</v>
      </c>
      <c r="B34" s="21" t="s">
        <v>481</v>
      </c>
      <c r="C34" s="21"/>
      <c r="D34" s="21"/>
      <c r="E34" s="21"/>
      <c r="F34" s="11">
        <v>300000</v>
      </c>
      <c r="G34" s="11">
        <v>600</v>
      </c>
    </row>
    <row r="35" spans="1:7" ht="20.100000000000001" customHeight="1">
      <c r="A35" s="8" t="s">
        <v>425</v>
      </c>
      <c r="B35" s="21" t="s">
        <v>482</v>
      </c>
      <c r="C35" s="21"/>
      <c r="D35" s="21"/>
      <c r="E35" s="21"/>
      <c r="F35" s="11">
        <v>300000</v>
      </c>
      <c r="G35" s="11">
        <v>90000</v>
      </c>
    </row>
    <row r="36" spans="1:7" ht="24.95" customHeight="1">
      <c r="A36" s="29" t="s">
        <v>429</v>
      </c>
      <c r="B36" s="29"/>
      <c r="C36" s="29"/>
      <c r="D36" s="29"/>
      <c r="E36" s="29"/>
      <c r="F36" s="29"/>
      <c r="G36" s="14">
        <f>SUBTOTAL(9,G34:G35)</f>
        <v>90600</v>
      </c>
    </row>
    <row r="37" spans="1:7" ht="24.95" customHeight="1"/>
    <row r="38" spans="1:7" ht="20.100000000000001" customHeight="1">
      <c r="A38" s="27" t="s">
        <v>404</v>
      </c>
      <c r="B38" s="27"/>
      <c r="C38" s="28" t="s">
        <v>154</v>
      </c>
      <c r="D38" s="28"/>
      <c r="E38" s="28"/>
      <c r="F38" s="28"/>
      <c r="G38" s="28"/>
    </row>
    <row r="39" spans="1:7" ht="20.100000000000001" customHeight="1">
      <c r="A39" s="27" t="s">
        <v>405</v>
      </c>
      <c r="B39" s="27"/>
      <c r="C39" s="28" t="s">
        <v>430</v>
      </c>
      <c r="D39" s="28"/>
      <c r="E39" s="28"/>
      <c r="F39" s="28"/>
      <c r="G39" s="28"/>
    </row>
    <row r="40" spans="1:7" ht="24.95" customHeight="1">
      <c r="A40" s="27" t="s">
        <v>407</v>
      </c>
      <c r="B40" s="27"/>
      <c r="C40" s="28" t="s">
        <v>380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477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311</v>
      </c>
      <c r="B44" s="20" t="s">
        <v>478</v>
      </c>
      <c r="C44" s="20"/>
      <c r="D44" s="20"/>
      <c r="E44" s="20"/>
      <c r="F44" s="8" t="s">
        <v>479</v>
      </c>
      <c r="G44" s="8" t="s">
        <v>480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424</v>
      </c>
      <c r="B46" s="21" t="s">
        <v>481</v>
      </c>
      <c r="C46" s="21"/>
      <c r="D46" s="21"/>
      <c r="E46" s="21"/>
      <c r="F46" s="11">
        <v>23079860.280000001</v>
      </c>
      <c r="G46" s="11">
        <v>46159.72</v>
      </c>
    </row>
    <row r="47" spans="1:7" ht="20.100000000000001" customHeight="1">
      <c r="A47" s="8" t="s">
        <v>425</v>
      </c>
      <c r="B47" s="21" t="s">
        <v>482</v>
      </c>
      <c r="C47" s="21"/>
      <c r="D47" s="21"/>
      <c r="E47" s="21"/>
      <c r="F47" s="11">
        <v>23079860.280000001</v>
      </c>
      <c r="G47" s="11">
        <v>6923958.0800000001</v>
      </c>
    </row>
    <row r="48" spans="1:7" ht="24.95" customHeight="1">
      <c r="A48" s="29" t="s">
        <v>429</v>
      </c>
      <c r="B48" s="29"/>
      <c r="C48" s="29"/>
      <c r="D48" s="29"/>
      <c r="E48" s="29"/>
      <c r="F48" s="29"/>
      <c r="G48" s="14">
        <f>SUBTOTAL(9,G46:G47)</f>
        <v>6970117.7999999998</v>
      </c>
    </row>
    <row r="49" spans="1:7" ht="24.95" customHeight="1"/>
    <row r="50" spans="1:7" ht="20.100000000000001" customHeight="1">
      <c r="A50" s="27" t="s">
        <v>404</v>
      </c>
      <c r="B50" s="27"/>
      <c r="C50" s="28" t="s">
        <v>154</v>
      </c>
      <c r="D50" s="28"/>
      <c r="E50" s="28"/>
      <c r="F50" s="28"/>
      <c r="G50" s="28"/>
    </row>
    <row r="51" spans="1:7" ht="20.100000000000001" customHeight="1">
      <c r="A51" s="27" t="s">
        <v>405</v>
      </c>
      <c r="B51" s="27"/>
      <c r="C51" s="28" t="s">
        <v>406</v>
      </c>
      <c r="D51" s="28"/>
      <c r="E51" s="28"/>
      <c r="F51" s="28"/>
      <c r="G51" s="28"/>
    </row>
    <row r="52" spans="1:7" ht="24.95" customHeight="1">
      <c r="A52" s="27" t="s">
        <v>407</v>
      </c>
      <c r="B52" s="27"/>
      <c r="C52" s="28" t="s">
        <v>383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477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311</v>
      </c>
      <c r="B56" s="20" t="s">
        <v>478</v>
      </c>
      <c r="C56" s="20"/>
      <c r="D56" s="20"/>
      <c r="E56" s="20"/>
      <c r="F56" s="8" t="s">
        <v>479</v>
      </c>
      <c r="G56" s="8" t="s">
        <v>480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424</v>
      </c>
      <c r="B58" s="21" t="s">
        <v>481</v>
      </c>
      <c r="C58" s="21"/>
      <c r="D58" s="21"/>
      <c r="E58" s="21"/>
      <c r="F58" s="11">
        <v>300000</v>
      </c>
      <c r="G58" s="11">
        <v>600</v>
      </c>
    </row>
    <row r="59" spans="1:7" ht="20.100000000000001" customHeight="1">
      <c r="A59" s="8" t="s">
        <v>425</v>
      </c>
      <c r="B59" s="21" t="s">
        <v>482</v>
      </c>
      <c r="C59" s="21"/>
      <c r="D59" s="21"/>
      <c r="E59" s="21"/>
      <c r="F59" s="11">
        <v>300000</v>
      </c>
      <c r="G59" s="11">
        <v>90000</v>
      </c>
    </row>
    <row r="60" spans="1:7" ht="24.95" customHeight="1">
      <c r="A60" s="29" t="s">
        <v>429</v>
      </c>
      <c r="B60" s="29"/>
      <c r="C60" s="29"/>
      <c r="D60" s="29"/>
      <c r="E60" s="29"/>
      <c r="F60" s="29"/>
      <c r="G60" s="14">
        <f>SUBTOTAL(9,G58:G59)</f>
        <v>90600</v>
      </c>
    </row>
    <row r="61" spans="1:7" ht="24.95" customHeight="1"/>
    <row r="62" spans="1:7" ht="20.100000000000001" customHeight="1">
      <c r="A62" s="27" t="s">
        <v>404</v>
      </c>
      <c r="B62" s="27"/>
      <c r="C62" s="28" t="s">
        <v>154</v>
      </c>
      <c r="D62" s="28"/>
      <c r="E62" s="28"/>
      <c r="F62" s="28"/>
      <c r="G62" s="28"/>
    </row>
    <row r="63" spans="1:7" ht="20.100000000000001" customHeight="1">
      <c r="A63" s="27" t="s">
        <v>405</v>
      </c>
      <c r="B63" s="27"/>
      <c r="C63" s="28" t="s">
        <v>430</v>
      </c>
      <c r="D63" s="28"/>
      <c r="E63" s="28"/>
      <c r="F63" s="28"/>
      <c r="G63" s="28"/>
    </row>
    <row r="64" spans="1:7" ht="24.95" customHeight="1">
      <c r="A64" s="27" t="s">
        <v>407</v>
      </c>
      <c r="B64" s="27"/>
      <c r="C64" s="28" t="s">
        <v>383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477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311</v>
      </c>
      <c r="B68" s="20" t="s">
        <v>478</v>
      </c>
      <c r="C68" s="20"/>
      <c r="D68" s="20"/>
      <c r="E68" s="20"/>
      <c r="F68" s="8" t="s">
        <v>479</v>
      </c>
      <c r="G68" s="8" t="s">
        <v>480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424</v>
      </c>
      <c r="B70" s="21" t="s">
        <v>481</v>
      </c>
      <c r="C70" s="21"/>
      <c r="D70" s="21"/>
      <c r="E70" s="21"/>
      <c r="F70" s="11">
        <v>23290197.879999999</v>
      </c>
      <c r="G70" s="11">
        <v>46580.4</v>
      </c>
    </row>
    <row r="71" spans="1:7" ht="20.100000000000001" customHeight="1">
      <c r="A71" s="8" t="s">
        <v>425</v>
      </c>
      <c r="B71" s="21" t="s">
        <v>482</v>
      </c>
      <c r="C71" s="21"/>
      <c r="D71" s="21"/>
      <c r="E71" s="21"/>
      <c r="F71" s="11">
        <v>23290197.879999999</v>
      </c>
      <c r="G71" s="11">
        <v>6987059.3600000003</v>
      </c>
    </row>
    <row r="72" spans="1:7" ht="24.95" customHeight="1">
      <c r="A72" s="29" t="s">
        <v>429</v>
      </c>
      <c r="B72" s="29"/>
      <c r="C72" s="29"/>
      <c r="D72" s="29"/>
      <c r="E72" s="29"/>
      <c r="F72" s="29"/>
      <c r="G72" s="14">
        <f>SUBTOTAL(9,G70:G71)</f>
        <v>7033639.7600000007</v>
      </c>
    </row>
    <row r="73" spans="1:7" ht="24.95" customHeight="1"/>
    <row r="74" spans="1:7" ht="20.100000000000001" customHeight="1">
      <c r="A74" s="27" t="s">
        <v>404</v>
      </c>
      <c r="B74" s="27"/>
      <c r="C74" s="28" t="s">
        <v>186</v>
      </c>
      <c r="D74" s="28"/>
      <c r="E74" s="28"/>
      <c r="F74" s="28"/>
      <c r="G74" s="28"/>
    </row>
    <row r="75" spans="1:7" ht="20.100000000000001" customHeight="1">
      <c r="A75" s="27" t="s">
        <v>405</v>
      </c>
      <c r="B75" s="27"/>
      <c r="C75" s="28" t="s">
        <v>406</v>
      </c>
      <c r="D75" s="28"/>
      <c r="E75" s="28"/>
      <c r="F75" s="28"/>
      <c r="G75" s="28"/>
    </row>
    <row r="76" spans="1:7" ht="24.95" customHeight="1">
      <c r="A76" s="27" t="s">
        <v>407</v>
      </c>
      <c r="B76" s="27"/>
      <c r="C76" s="28" t="s">
        <v>377</v>
      </c>
      <c r="D76" s="28"/>
      <c r="E76" s="28"/>
      <c r="F76" s="28"/>
      <c r="G76" s="28"/>
    </row>
    <row r="77" spans="1:7" ht="15" customHeight="1"/>
    <row r="78" spans="1:7" ht="24.95" customHeight="1">
      <c r="A78" s="18" t="s">
        <v>483</v>
      </c>
      <c r="B78" s="18"/>
      <c r="C78" s="18"/>
      <c r="D78" s="18"/>
      <c r="E78" s="18"/>
      <c r="F78" s="18"/>
      <c r="G78" s="18"/>
    </row>
    <row r="79" spans="1:7" ht="15" customHeight="1"/>
    <row r="80" spans="1:7" ht="60" customHeight="1">
      <c r="A80" s="8" t="s">
        <v>311</v>
      </c>
      <c r="B80" s="20" t="s">
        <v>484</v>
      </c>
      <c r="C80" s="20"/>
      <c r="D80" s="20"/>
      <c r="E80" s="8" t="s">
        <v>485</v>
      </c>
      <c r="F80" s="8" t="s">
        <v>486</v>
      </c>
      <c r="G80" s="8" t="s">
        <v>487</v>
      </c>
    </row>
    <row r="81" spans="1:7" ht="15" customHeight="1">
      <c r="A81" s="8">
        <v>1</v>
      </c>
      <c r="B81" s="20">
        <v>2</v>
      </c>
      <c r="C81" s="20"/>
      <c r="D81" s="20"/>
      <c r="E81" s="8">
        <v>3</v>
      </c>
      <c r="F81" s="8">
        <v>4</v>
      </c>
      <c r="G81" s="8">
        <v>5</v>
      </c>
    </row>
    <row r="82" spans="1:7" ht="20.100000000000001" customHeight="1">
      <c r="A82" s="8" t="s">
        <v>318</v>
      </c>
      <c r="B82" s="21" t="s">
        <v>488</v>
      </c>
      <c r="C82" s="21"/>
      <c r="D82" s="21"/>
      <c r="E82" s="11">
        <v>15410</v>
      </c>
      <c r="F82" s="11">
        <v>1</v>
      </c>
      <c r="G82" s="11">
        <v>15410</v>
      </c>
    </row>
    <row r="83" spans="1:7" ht="24.95" customHeight="1">
      <c r="A83" s="29" t="s">
        <v>429</v>
      </c>
      <c r="B83" s="29"/>
      <c r="C83" s="29"/>
      <c r="D83" s="29"/>
      <c r="E83" s="29"/>
      <c r="F83" s="29"/>
      <c r="G83" s="14">
        <f>SUBTOTAL(9,G82:G82)</f>
        <v>15410</v>
      </c>
    </row>
    <row r="84" spans="1:7" ht="24.95" customHeight="1"/>
    <row r="85" spans="1:7" ht="20.100000000000001" customHeight="1">
      <c r="A85" s="27" t="s">
        <v>404</v>
      </c>
      <c r="B85" s="27"/>
      <c r="C85" s="28" t="s">
        <v>201</v>
      </c>
      <c r="D85" s="28"/>
      <c r="E85" s="28"/>
      <c r="F85" s="28"/>
      <c r="G85" s="28"/>
    </row>
    <row r="86" spans="1:7" ht="20.100000000000001" customHeight="1">
      <c r="A86" s="27" t="s">
        <v>405</v>
      </c>
      <c r="B86" s="27"/>
      <c r="C86" s="28" t="s">
        <v>406</v>
      </c>
      <c r="D86" s="28"/>
      <c r="E86" s="28"/>
      <c r="F86" s="28"/>
      <c r="G86" s="28"/>
    </row>
    <row r="87" spans="1:7" ht="24.95" customHeight="1">
      <c r="A87" s="27" t="s">
        <v>407</v>
      </c>
      <c r="B87" s="27"/>
      <c r="C87" s="28" t="s">
        <v>377</v>
      </c>
      <c r="D87" s="28"/>
      <c r="E87" s="28"/>
      <c r="F87" s="28"/>
      <c r="G87" s="28"/>
    </row>
    <row r="88" spans="1:7" ht="15" customHeight="1"/>
    <row r="89" spans="1:7" ht="24.95" customHeight="1">
      <c r="A89" s="18" t="s">
        <v>489</v>
      </c>
      <c r="B89" s="18"/>
      <c r="C89" s="18"/>
      <c r="D89" s="18"/>
      <c r="E89" s="18"/>
      <c r="F89" s="18"/>
      <c r="G89" s="18"/>
    </row>
    <row r="90" spans="1:7" ht="15" customHeight="1"/>
    <row r="91" spans="1:7" ht="50.1" customHeight="1">
      <c r="A91" s="8" t="s">
        <v>311</v>
      </c>
      <c r="B91" s="20" t="s">
        <v>39</v>
      </c>
      <c r="C91" s="20"/>
      <c r="D91" s="20"/>
      <c r="E91" s="8" t="s">
        <v>490</v>
      </c>
      <c r="F91" s="8" t="s">
        <v>491</v>
      </c>
      <c r="G91" s="8" t="s">
        <v>492</v>
      </c>
    </row>
    <row r="92" spans="1:7" ht="15" customHeight="1">
      <c r="A92" s="8">
        <v>1</v>
      </c>
      <c r="B92" s="20">
        <v>2</v>
      </c>
      <c r="C92" s="20"/>
      <c r="D92" s="20"/>
      <c r="E92" s="8">
        <v>3</v>
      </c>
      <c r="F92" s="8">
        <v>4</v>
      </c>
      <c r="G92" s="8">
        <v>5</v>
      </c>
    </row>
    <row r="93" spans="1:7" ht="39.950000000000003" customHeight="1">
      <c r="A93" s="8" t="s">
        <v>318</v>
      </c>
      <c r="B93" s="21" t="s">
        <v>493</v>
      </c>
      <c r="C93" s="21"/>
      <c r="D93" s="21"/>
      <c r="E93" s="11">
        <v>165800</v>
      </c>
      <c r="F93" s="11">
        <v>1</v>
      </c>
      <c r="G93" s="11">
        <v>165800</v>
      </c>
    </row>
    <row r="94" spans="1:7" ht="24.95" customHeight="1">
      <c r="A94" s="29" t="s">
        <v>429</v>
      </c>
      <c r="B94" s="29"/>
      <c r="C94" s="29"/>
      <c r="D94" s="29"/>
      <c r="E94" s="29"/>
      <c r="F94" s="29"/>
      <c r="G94" s="14">
        <f>SUBTOTAL(9,G93:G93)</f>
        <v>165800</v>
      </c>
    </row>
  </sheetData>
  <sheetProtection password="B992" sheet="1" objects="1" scenarios="1"/>
  <mergeCells count="94">
    <mergeCell ref="A89:G89"/>
    <mergeCell ref="B91:D91"/>
    <mergeCell ref="B92:D92"/>
    <mergeCell ref="B93:D93"/>
    <mergeCell ref="A94:F94"/>
    <mergeCell ref="A85:B85"/>
    <mergeCell ref="C85:G85"/>
    <mergeCell ref="A86:B86"/>
    <mergeCell ref="C86:G86"/>
    <mergeCell ref="A87:B87"/>
    <mergeCell ref="C87:G87"/>
    <mergeCell ref="A78:G78"/>
    <mergeCell ref="B80:D80"/>
    <mergeCell ref="B81:D81"/>
    <mergeCell ref="B82:D82"/>
    <mergeCell ref="A83:F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7"/>
  <sheetViews>
    <sheetView topLeftCell="A304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221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430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494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484</v>
      </c>
      <c r="C8" s="20"/>
      <c r="D8" s="8" t="s">
        <v>495</v>
      </c>
      <c r="E8" s="8" t="s">
        <v>496</v>
      </c>
      <c r="F8" s="8" t="s">
        <v>497</v>
      </c>
      <c r="G8" s="8" t="s">
        <v>498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419</v>
      </c>
      <c r="B10" s="21" t="s">
        <v>499</v>
      </c>
      <c r="C10" s="21"/>
      <c r="D10" s="11">
        <v>1</v>
      </c>
      <c r="E10" s="11">
        <v>12</v>
      </c>
      <c r="F10" s="11">
        <v>11550</v>
      </c>
      <c r="G10" s="11">
        <v>138600</v>
      </c>
    </row>
    <row r="11" spans="1:7" ht="20.100000000000001" customHeight="1">
      <c r="A11" s="8" t="s">
        <v>420</v>
      </c>
      <c r="B11" s="21" t="s">
        <v>500</v>
      </c>
      <c r="C11" s="21"/>
      <c r="D11" s="11">
        <v>1</v>
      </c>
      <c r="E11" s="11">
        <v>1</v>
      </c>
      <c r="F11" s="11">
        <v>10500</v>
      </c>
      <c r="G11" s="11">
        <v>10500</v>
      </c>
    </row>
    <row r="12" spans="1:7" ht="24.95" customHeight="1">
      <c r="A12" s="29" t="s">
        <v>429</v>
      </c>
      <c r="B12" s="29"/>
      <c r="C12" s="29"/>
      <c r="D12" s="14" t="s">
        <v>321</v>
      </c>
      <c r="E12" s="14" t="s">
        <v>321</v>
      </c>
      <c r="F12" s="14" t="s">
        <v>321</v>
      </c>
      <c r="G12" s="14">
        <f>SUBTOTAL(9,G10:G11)</f>
        <v>149100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221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430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380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494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484</v>
      </c>
      <c r="C20" s="20"/>
      <c r="D20" s="8" t="s">
        <v>495</v>
      </c>
      <c r="E20" s="8" t="s">
        <v>496</v>
      </c>
      <c r="F20" s="8" t="s">
        <v>497</v>
      </c>
      <c r="G20" s="8" t="s">
        <v>498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419</v>
      </c>
      <c r="B22" s="21" t="s">
        <v>499</v>
      </c>
      <c r="C22" s="21"/>
      <c r="D22" s="11">
        <v>1</v>
      </c>
      <c r="E22" s="11">
        <v>12</v>
      </c>
      <c r="F22" s="11">
        <v>12459.8184</v>
      </c>
      <c r="G22" s="11">
        <v>149517.82</v>
      </c>
    </row>
    <row r="23" spans="1:7" ht="24.95" customHeight="1">
      <c r="A23" s="29" t="s">
        <v>429</v>
      </c>
      <c r="B23" s="29"/>
      <c r="C23" s="29"/>
      <c r="D23" s="14" t="s">
        <v>321</v>
      </c>
      <c r="E23" s="14" t="s">
        <v>321</v>
      </c>
      <c r="F23" s="14" t="s">
        <v>321</v>
      </c>
      <c r="G23" s="14">
        <f>SUBTOTAL(9,G22:G22)</f>
        <v>149517.82</v>
      </c>
    </row>
    <row r="24" spans="1:7" ht="24.95" customHeight="1"/>
    <row r="25" spans="1:7" ht="20.100000000000001" customHeight="1">
      <c r="A25" s="27" t="s">
        <v>404</v>
      </c>
      <c r="B25" s="27"/>
      <c r="C25" s="28" t="s">
        <v>221</v>
      </c>
      <c r="D25" s="28"/>
      <c r="E25" s="28"/>
      <c r="F25" s="28"/>
      <c r="G25" s="28"/>
    </row>
    <row r="26" spans="1:7" ht="20.100000000000001" customHeight="1">
      <c r="A26" s="27" t="s">
        <v>405</v>
      </c>
      <c r="B26" s="27"/>
      <c r="C26" s="28" t="s">
        <v>430</v>
      </c>
      <c r="D26" s="28"/>
      <c r="E26" s="28"/>
      <c r="F26" s="28"/>
      <c r="G26" s="28"/>
    </row>
    <row r="27" spans="1:7" ht="24.95" customHeight="1">
      <c r="A27" s="27" t="s">
        <v>407</v>
      </c>
      <c r="B27" s="27"/>
      <c r="C27" s="28" t="s">
        <v>383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494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311</v>
      </c>
      <c r="B31" s="20" t="s">
        <v>484</v>
      </c>
      <c r="C31" s="20"/>
      <c r="D31" s="8" t="s">
        <v>495</v>
      </c>
      <c r="E31" s="8" t="s">
        <v>496</v>
      </c>
      <c r="F31" s="8" t="s">
        <v>497</v>
      </c>
      <c r="G31" s="8" t="s">
        <v>498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419</v>
      </c>
      <c r="B33" s="21" t="s">
        <v>499</v>
      </c>
      <c r="C33" s="21"/>
      <c r="D33" s="11">
        <v>1</v>
      </c>
      <c r="E33" s="11">
        <v>12</v>
      </c>
      <c r="F33" s="11">
        <v>12573.3709</v>
      </c>
      <c r="G33" s="11">
        <v>150880.45000000001</v>
      </c>
    </row>
    <row r="34" spans="1:7" ht="24.95" customHeight="1">
      <c r="A34" s="29" t="s">
        <v>429</v>
      </c>
      <c r="B34" s="29"/>
      <c r="C34" s="29"/>
      <c r="D34" s="14" t="s">
        <v>321</v>
      </c>
      <c r="E34" s="14" t="s">
        <v>321</v>
      </c>
      <c r="F34" s="14" t="s">
        <v>321</v>
      </c>
      <c r="G34" s="14">
        <f>SUBTOTAL(9,G33:G33)</f>
        <v>150880.45000000001</v>
      </c>
    </row>
    <row r="35" spans="1:7" ht="24.95" customHeight="1"/>
    <row r="36" spans="1:7" ht="20.100000000000001" customHeight="1">
      <c r="A36" s="27" t="s">
        <v>404</v>
      </c>
      <c r="B36" s="27"/>
      <c r="C36" s="28" t="s">
        <v>221</v>
      </c>
      <c r="D36" s="28"/>
      <c r="E36" s="28"/>
      <c r="F36" s="28"/>
      <c r="G36" s="28"/>
    </row>
    <row r="37" spans="1:7" ht="20.100000000000001" customHeight="1">
      <c r="A37" s="27" t="s">
        <v>405</v>
      </c>
      <c r="B37" s="27"/>
      <c r="C37" s="28" t="s">
        <v>406</v>
      </c>
      <c r="D37" s="28"/>
      <c r="E37" s="28"/>
      <c r="F37" s="28"/>
      <c r="G37" s="28"/>
    </row>
    <row r="38" spans="1:7" ht="24.95" customHeight="1">
      <c r="A38" s="27" t="s">
        <v>407</v>
      </c>
      <c r="B38" s="27"/>
      <c r="C38" s="28" t="s">
        <v>377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501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311</v>
      </c>
      <c r="B42" s="20" t="s">
        <v>484</v>
      </c>
      <c r="C42" s="20"/>
      <c r="D42" s="20"/>
      <c r="E42" s="8" t="s">
        <v>502</v>
      </c>
      <c r="F42" s="8" t="s">
        <v>503</v>
      </c>
      <c r="G42" s="8" t="s">
        <v>504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318</v>
      </c>
      <c r="B44" s="21" t="s">
        <v>505</v>
      </c>
      <c r="C44" s="21"/>
      <c r="D44" s="21"/>
      <c r="E44" s="11">
        <v>6</v>
      </c>
      <c r="F44" s="11">
        <v>32000</v>
      </c>
      <c r="G44" s="11">
        <v>192000</v>
      </c>
    </row>
    <row r="45" spans="1:7" ht="24.95" customHeight="1">
      <c r="A45" s="29" t="s">
        <v>429</v>
      </c>
      <c r="B45" s="29"/>
      <c r="C45" s="29"/>
      <c r="D45" s="14" t="s">
        <v>321</v>
      </c>
      <c r="E45" s="14" t="s">
        <v>321</v>
      </c>
      <c r="F45" s="14" t="s">
        <v>321</v>
      </c>
      <c r="G45" s="14">
        <f>SUBTOTAL(9,G44:G44)</f>
        <v>192000</v>
      </c>
    </row>
    <row r="46" spans="1:7" ht="24.95" customHeight="1"/>
    <row r="47" spans="1:7" ht="20.100000000000001" customHeight="1">
      <c r="A47" s="27" t="s">
        <v>404</v>
      </c>
      <c r="B47" s="27"/>
      <c r="C47" s="28" t="s">
        <v>221</v>
      </c>
      <c r="D47" s="28"/>
      <c r="E47" s="28"/>
      <c r="F47" s="28"/>
      <c r="G47" s="28"/>
    </row>
    <row r="48" spans="1:7" ht="20.100000000000001" customHeight="1">
      <c r="A48" s="27" t="s">
        <v>405</v>
      </c>
      <c r="B48" s="27"/>
      <c r="C48" s="28" t="s">
        <v>406</v>
      </c>
      <c r="D48" s="28"/>
      <c r="E48" s="28"/>
      <c r="F48" s="28"/>
      <c r="G48" s="28"/>
    </row>
    <row r="49" spans="1:7" ht="24.95" customHeight="1">
      <c r="A49" s="27" t="s">
        <v>407</v>
      </c>
      <c r="B49" s="27"/>
      <c r="C49" s="28" t="s">
        <v>380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501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8" t="s">
        <v>311</v>
      </c>
      <c r="B53" s="20" t="s">
        <v>484</v>
      </c>
      <c r="C53" s="20"/>
      <c r="D53" s="20"/>
      <c r="E53" s="8" t="s">
        <v>502</v>
      </c>
      <c r="F53" s="8" t="s">
        <v>503</v>
      </c>
      <c r="G53" s="8" t="s">
        <v>504</v>
      </c>
    </row>
    <row r="54" spans="1:7" ht="15" customHeight="1">
      <c r="A54" s="8">
        <v>1</v>
      </c>
      <c r="B54" s="20">
        <v>2</v>
      </c>
      <c r="C54" s="20"/>
      <c r="D54" s="20"/>
      <c r="E54" s="8">
        <v>3</v>
      </c>
      <c r="F54" s="8">
        <v>4</v>
      </c>
      <c r="G54" s="8">
        <v>5</v>
      </c>
    </row>
    <row r="55" spans="1:7" ht="20.100000000000001" customHeight="1">
      <c r="A55" s="8" t="s">
        <v>318</v>
      </c>
      <c r="B55" s="21" t="s">
        <v>505</v>
      </c>
      <c r="C55" s="21"/>
      <c r="D55" s="21"/>
      <c r="E55" s="11">
        <v>6</v>
      </c>
      <c r="F55" s="11">
        <v>45000</v>
      </c>
      <c r="G55" s="11">
        <v>270000</v>
      </c>
    </row>
    <row r="56" spans="1:7" ht="24.95" customHeight="1">
      <c r="A56" s="29" t="s">
        <v>429</v>
      </c>
      <c r="B56" s="29"/>
      <c r="C56" s="29"/>
      <c r="D56" s="14" t="s">
        <v>321</v>
      </c>
      <c r="E56" s="14" t="s">
        <v>321</v>
      </c>
      <c r="F56" s="14" t="s">
        <v>321</v>
      </c>
      <c r="G56" s="14">
        <f>SUBTOTAL(9,G55:G55)</f>
        <v>270000</v>
      </c>
    </row>
    <row r="57" spans="1:7" ht="24.95" customHeight="1"/>
    <row r="58" spans="1:7" ht="20.100000000000001" customHeight="1">
      <c r="A58" s="27" t="s">
        <v>404</v>
      </c>
      <c r="B58" s="27"/>
      <c r="C58" s="28" t="s">
        <v>221</v>
      </c>
      <c r="D58" s="28"/>
      <c r="E58" s="28"/>
      <c r="F58" s="28"/>
      <c r="G58" s="28"/>
    </row>
    <row r="59" spans="1:7" ht="20.100000000000001" customHeight="1">
      <c r="A59" s="27" t="s">
        <v>405</v>
      </c>
      <c r="B59" s="27"/>
      <c r="C59" s="28" t="s">
        <v>406</v>
      </c>
      <c r="D59" s="28"/>
      <c r="E59" s="28"/>
      <c r="F59" s="28"/>
      <c r="G59" s="28"/>
    </row>
    <row r="60" spans="1:7" ht="24.95" customHeight="1">
      <c r="A60" s="27" t="s">
        <v>407</v>
      </c>
      <c r="B60" s="27"/>
      <c r="C60" s="28" t="s">
        <v>383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501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8" t="s">
        <v>311</v>
      </c>
      <c r="B64" s="20" t="s">
        <v>484</v>
      </c>
      <c r="C64" s="20"/>
      <c r="D64" s="20"/>
      <c r="E64" s="8" t="s">
        <v>502</v>
      </c>
      <c r="F64" s="8" t="s">
        <v>503</v>
      </c>
      <c r="G64" s="8" t="s">
        <v>504</v>
      </c>
    </row>
    <row r="65" spans="1:7" ht="15" customHeight="1">
      <c r="A65" s="8">
        <v>1</v>
      </c>
      <c r="B65" s="20">
        <v>2</v>
      </c>
      <c r="C65" s="20"/>
      <c r="D65" s="20"/>
      <c r="E65" s="8">
        <v>3</v>
      </c>
      <c r="F65" s="8">
        <v>4</v>
      </c>
      <c r="G65" s="8">
        <v>5</v>
      </c>
    </row>
    <row r="66" spans="1:7" ht="20.100000000000001" customHeight="1">
      <c r="A66" s="8" t="s">
        <v>318</v>
      </c>
      <c r="B66" s="21" t="s">
        <v>505</v>
      </c>
      <c r="C66" s="21"/>
      <c r="D66" s="21"/>
      <c r="E66" s="11">
        <v>6</v>
      </c>
      <c r="F66" s="11">
        <v>45000</v>
      </c>
      <c r="G66" s="11">
        <v>270000</v>
      </c>
    </row>
    <row r="67" spans="1:7" ht="24.95" customHeight="1">
      <c r="A67" s="29" t="s">
        <v>429</v>
      </c>
      <c r="B67" s="29"/>
      <c r="C67" s="29"/>
      <c r="D67" s="14" t="s">
        <v>321</v>
      </c>
      <c r="E67" s="14" t="s">
        <v>321</v>
      </c>
      <c r="F67" s="14" t="s">
        <v>321</v>
      </c>
      <c r="G67" s="14">
        <f>SUBTOTAL(9,G66:G66)</f>
        <v>270000</v>
      </c>
    </row>
    <row r="68" spans="1:7" ht="24.95" customHeight="1"/>
    <row r="69" spans="1:7" ht="24.95" customHeight="1">
      <c r="A69" s="27" t="s">
        <v>404</v>
      </c>
      <c r="B69" s="27"/>
      <c r="C69" s="28"/>
      <c r="D69" s="28"/>
      <c r="E69" s="28"/>
      <c r="F69" s="28"/>
      <c r="G69" s="28"/>
    </row>
    <row r="70" spans="1:7" ht="15" customHeight="1">
      <c r="A70" s="27" t="s">
        <v>405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407</v>
      </c>
      <c r="B71" s="27"/>
      <c r="C71" s="28" t="s">
        <v>377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506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8" t="s">
        <v>311</v>
      </c>
      <c r="B75" s="20" t="s">
        <v>39</v>
      </c>
      <c r="C75" s="20"/>
      <c r="D75" s="8" t="s">
        <v>507</v>
      </c>
      <c r="E75" s="8" t="s">
        <v>508</v>
      </c>
      <c r="F75" s="8" t="s">
        <v>509</v>
      </c>
      <c r="G75" s="8" t="s">
        <v>498</v>
      </c>
    </row>
    <row r="76" spans="1:7" ht="24.95" customHeight="1">
      <c r="A76" s="8" t="s">
        <v>57</v>
      </c>
      <c r="B76" s="20" t="s">
        <v>57</v>
      </c>
      <c r="C76" s="20"/>
      <c r="D76" s="8" t="s">
        <v>57</v>
      </c>
      <c r="E76" s="8" t="s">
        <v>57</v>
      </c>
      <c r="F76" s="8" t="s">
        <v>57</v>
      </c>
      <c r="G76" s="8" t="s">
        <v>57</v>
      </c>
    </row>
    <row r="77" spans="1:7" ht="24.95" customHeight="1"/>
    <row r="78" spans="1:7" ht="24.95" customHeight="1">
      <c r="A78" s="27" t="s">
        <v>404</v>
      </c>
      <c r="B78" s="27"/>
      <c r="C78" s="28"/>
      <c r="D78" s="28"/>
      <c r="E78" s="28"/>
      <c r="F78" s="28"/>
      <c r="G78" s="28"/>
    </row>
    <row r="79" spans="1:7" ht="15" customHeight="1">
      <c r="A79" s="27" t="s">
        <v>405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407</v>
      </c>
      <c r="B80" s="27"/>
      <c r="C80" s="28" t="s">
        <v>380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506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8" t="s">
        <v>311</v>
      </c>
      <c r="B84" s="20" t="s">
        <v>39</v>
      </c>
      <c r="C84" s="20"/>
      <c r="D84" s="8" t="s">
        <v>507</v>
      </c>
      <c r="E84" s="8" t="s">
        <v>508</v>
      </c>
      <c r="F84" s="8" t="s">
        <v>509</v>
      </c>
      <c r="G84" s="8" t="s">
        <v>498</v>
      </c>
    </row>
    <row r="85" spans="1:7" ht="24.95" customHeight="1">
      <c r="A85" s="8" t="s">
        <v>57</v>
      </c>
      <c r="B85" s="20" t="s">
        <v>57</v>
      </c>
      <c r="C85" s="20"/>
      <c r="D85" s="8" t="s">
        <v>57</v>
      </c>
      <c r="E85" s="8" t="s">
        <v>57</v>
      </c>
      <c r="F85" s="8" t="s">
        <v>57</v>
      </c>
      <c r="G85" s="8" t="s">
        <v>57</v>
      </c>
    </row>
    <row r="86" spans="1:7" ht="24.95" customHeight="1"/>
    <row r="87" spans="1:7" ht="24.95" customHeight="1">
      <c r="A87" s="27" t="s">
        <v>404</v>
      </c>
      <c r="B87" s="27"/>
      <c r="C87" s="28"/>
      <c r="D87" s="28"/>
      <c r="E87" s="28"/>
      <c r="F87" s="28"/>
      <c r="G87" s="28"/>
    </row>
    <row r="88" spans="1:7" ht="15" customHeight="1">
      <c r="A88" s="27" t="s">
        <v>405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407</v>
      </c>
      <c r="B89" s="27"/>
      <c r="C89" s="28" t="s">
        <v>383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506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8" t="s">
        <v>311</v>
      </c>
      <c r="B93" s="20" t="s">
        <v>39</v>
      </c>
      <c r="C93" s="20"/>
      <c r="D93" s="8" t="s">
        <v>507</v>
      </c>
      <c r="E93" s="8" t="s">
        <v>508</v>
      </c>
      <c r="F93" s="8" t="s">
        <v>509</v>
      </c>
      <c r="G93" s="8" t="s">
        <v>498</v>
      </c>
    </row>
    <row r="94" spans="1:7" ht="24.95" customHeight="1">
      <c r="A94" s="8" t="s">
        <v>57</v>
      </c>
      <c r="B94" s="20" t="s">
        <v>57</v>
      </c>
      <c r="C94" s="20"/>
      <c r="D94" s="8" t="s">
        <v>57</v>
      </c>
      <c r="E94" s="8" t="s">
        <v>57</v>
      </c>
      <c r="F94" s="8" t="s">
        <v>57</v>
      </c>
      <c r="G94" s="8" t="s">
        <v>57</v>
      </c>
    </row>
    <row r="95" spans="1:7" ht="24.95" customHeight="1"/>
    <row r="96" spans="1:7" ht="20.100000000000001" customHeight="1">
      <c r="A96" s="27" t="s">
        <v>404</v>
      </c>
      <c r="B96" s="27"/>
      <c r="C96" s="28" t="s">
        <v>221</v>
      </c>
      <c r="D96" s="28"/>
      <c r="E96" s="28"/>
      <c r="F96" s="28"/>
      <c r="G96" s="28"/>
    </row>
    <row r="97" spans="1:7" ht="20.100000000000001" customHeight="1">
      <c r="A97" s="27" t="s">
        <v>405</v>
      </c>
      <c r="B97" s="27"/>
      <c r="C97" s="28" t="s">
        <v>406</v>
      </c>
      <c r="D97" s="28"/>
      <c r="E97" s="28"/>
      <c r="F97" s="28"/>
      <c r="G97" s="28"/>
    </row>
    <row r="98" spans="1:7" ht="24.95" customHeight="1">
      <c r="A98" s="27" t="s">
        <v>407</v>
      </c>
      <c r="B98" s="27"/>
      <c r="C98" s="28" t="s">
        <v>377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510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8" t="s">
        <v>311</v>
      </c>
      <c r="B102" s="20" t="s">
        <v>39</v>
      </c>
      <c r="C102" s="20"/>
      <c r="D102" s="20"/>
      <c r="E102" s="8" t="s">
        <v>511</v>
      </c>
      <c r="F102" s="8" t="s">
        <v>512</v>
      </c>
      <c r="G102" s="8" t="s">
        <v>513</v>
      </c>
    </row>
    <row r="103" spans="1:7" ht="15" customHeight="1">
      <c r="A103" s="8">
        <v>1</v>
      </c>
      <c r="B103" s="20">
        <v>2</v>
      </c>
      <c r="C103" s="20"/>
      <c r="D103" s="20"/>
      <c r="E103" s="8">
        <v>3</v>
      </c>
      <c r="F103" s="8">
        <v>4</v>
      </c>
      <c r="G103" s="8">
        <v>5</v>
      </c>
    </row>
    <row r="104" spans="1:7" ht="20.100000000000001" customHeight="1">
      <c r="A104" s="8" t="s">
        <v>318</v>
      </c>
      <c r="B104" s="21" t="s">
        <v>514</v>
      </c>
      <c r="C104" s="21"/>
      <c r="D104" s="21"/>
      <c r="E104" s="11">
        <v>1</v>
      </c>
      <c r="F104" s="11">
        <v>7.99</v>
      </c>
      <c r="G104" s="11">
        <v>7.99</v>
      </c>
    </row>
    <row r="105" spans="1:7" ht="24.95" customHeight="1">
      <c r="A105" s="29" t="s">
        <v>429</v>
      </c>
      <c r="B105" s="29"/>
      <c r="C105" s="29"/>
      <c r="D105" s="14" t="s">
        <v>321</v>
      </c>
      <c r="E105" s="14" t="s">
        <v>321</v>
      </c>
      <c r="F105" s="14" t="s">
        <v>321</v>
      </c>
      <c r="G105" s="14">
        <f>SUBTOTAL(9,G104:G104)</f>
        <v>7.99</v>
      </c>
    </row>
    <row r="106" spans="1:7" ht="24.95" customHeight="1"/>
    <row r="107" spans="1:7" ht="20.100000000000001" customHeight="1">
      <c r="A107" s="27" t="s">
        <v>404</v>
      </c>
      <c r="B107" s="27"/>
      <c r="C107" s="28" t="s">
        <v>221</v>
      </c>
      <c r="D107" s="28"/>
      <c r="E107" s="28"/>
      <c r="F107" s="28"/>
      <c r="G107" s="28"/>
    </row>
    <row r="108" spans="1:7" ht="20.100000000000001" customHeight="1">
      <c r="A108" s="27" t="s">
        <v>405</v>
      </c>
      <c r="B108" s="27"/>
      <c r="C108" s="28" t="s">
        <v>430</v>
      </c>
      <c r="D108" s="28"/>
      <c r="E108" s="28"/>
      <c r="F108" s="28"/>
      <c r="G108" s="28"/>
    </row>
    <row r="109" spans="1:7" ht="24.95" customHeight="1">
      <c r="A109" s="27" t="s">
        <v>407</v>
      </c>
      <c r="B109" s="27"/>
      <c r="C109" s="28" t="s">
        <v>377</v>
      </c>
      <c r="D109" s="28"/>
      <c r="E109" s="28"/>
      <c r="F109" s="28"/>
      <c r="G109" s="28"/>
    </row>
    <row r="110" spans="1:7" ht="15" customHeight="1"/>
    <row r="111" spans="1:7" ht="24.95" customHeight="1">
      <c r="A111" s="18" t="s">
        <v>510</v>
      </c>
      <c r="B111" s="18"/>
      <c r="C111" s="18"/>
      <c r="D111" s="18"/>
      <c r="E111" s="18"/>
      <c r="F111" s="18"/>
      <c r="G111" s="18"/>
    </row>
    <row r="112" spans="1:7" ht="15" customHeight="1"/>
    <row r="113" spans="1:7" ht="50.1" customHeight="1">
      <c r="A113" s="8" t="s">
        <v>311</v>
      </c>
      <c r="B113" s="20" t="s">
        <v>39</v>
      </c>
      <c r="C113" s="20"/>
      <c r="D113" s="20"/>
      <c r="E113" s="8" t="s">
        <v>511</v>
      </c>
      <c r="F113" s="8" t="s">
        <v>512</v>
      </c>
      <c r="G113" s="8" t="s">
        <v>513</v>
      </c>
    </row>
    <row r="114" spans="1:7" ht="15" customHeight="1">
      <c r="A114" s="8">
        <v>1</v>
      </c>
      <c r="B114" s="20">
        <v>2</v>
      </c>
      <c r="C114" s="20"/>
      <c r="D114" s="20"/>
      <c r="E114" s="8">
        <v>3</v>
      </c>
      <c r="F114" s="8">
        <v>4</v>
      </c>
      <c r="G114" s="8">
        <v>5</v>
      </c>
    </row>
    <row r="115" spans="1:7" ht="20.100000000000001" customHeight="1">
      <c r="A115" s="8" t="s">
        <v>318</v>
      </c>
      <c r="B115" s="21" t="s">
        <v>514</v>
      </c>
      <c r="C115" s="21"/>
      <c r="D115" s="21"/>
      <c r="E115" s="11">
        <v>1</v>
      </c>
      <c r="F115" s="11">
        <v>112850.32</v>
      </c>
      <c r="G115" s="11">
        <v>112850.32</v>
      </c>
    </row>
    <row r="116" spans="1:7" ht="24.95" customHeight="1">
      <c r="A116" s="29" t="s">
        <v>429</v>
      </c>
      <c r="B116" s="29"/>
      <c r="C116" s="29"/>
      <c r="D116" s="14" t="s">
        <v>321</v>
      </c>
      <c r="E116" s="14" t="s">
        <v>321</v>
      </c>
      <c r="F116" s="14" t="s">
        <v>321</v>
      </c>
      <c r="G116" s="14">
        <f>SUBTOTAL(9,G115:G115)</f>
        <v>112850.32</v>
      </c>
    </row>
    <row r="117" spans="1:7" ht="24.95" customHeight="1"/>
    <row r="118" spans="1:7" ht="20.100000000000001" customHeight="1">
      <c r="A118" s="27" t="s">
        <v>404</v>
      </c>
      <c r="B118" s="27"/>
      <c r="C118" s="28" t="s">
        <v>221</v>
      </c>
      <c r="D118" s="28"/>
      <c r="E118" s="28"/>
      <c r="F118" s="28"/>
      <c r="G118" s="28"/>
    </row>
    <row r="119" spans="1:7" ht="20.100000000000001" customHeight="1">
      <c r="A119" s="27" t="s">
        <v>405</v>
      </c>
      <c r="B119" s="27"/>
      <c r="C119" s="28" t="s">
        <v>430</v>
      </c>
      <c r="D119" s="28"/>
      <c r="E119" s="28"/>
      <c r="F119" s="28"/>
      <c r="G119" s="28"/>
    </row>
    <row r="120" spans="1:7" ht="24.95" customHeight="1">
      <c r="A120" s="27" t="s">
        <v>407</v>
      </c>
      <c r="B120" s="27"/>
      <c r="C120" s="28" t="s">
        <v>380</v>
      </c>
      <c r="D120" s="28"/>
      <c r="E120" s="28"/>
      <c r="F120" s="28"/>
      <c r="G120" s="28"/>
    </row>
    <row r="121" spans="1:7" ht="15" customHeight="1"/>
    <row r="122" spans="1:7" ht="24.95" customHeight="1">
      <c r="A122" s="18" t="s">
        <v>510</v>
      </c>
      <c r="B122" s="18"/>
      <c r="C122" s="18"/>
      <c r="D122" s="18"/>
      <c r="E122" s="18"/>
      <c r="F122" s="18"/>
      <c r="G122" s="18"/>
    </row>
    <row r="123" spans="1:7" ht="15" customHeight="1"/>
    <row r="124" spans="1:7" ht="50.1" customHeight="1">
      <c r="A124" s="8" t="s">
        <v>311</v>
      </c>
      <c r="B124" s="20" t="s">
        <v>39</v>
      </c>
      <c r="C124" s="20"/>
      <c r="D124" s="20"/>
      <c r="E124" s="8" t="s">
        <v>511</v>
      </c>
      <c r="F124" s="8" t="s">
        <v>512</v>
      </c>
      <c r="G124" s="8" t="s">
        <v>513</v>
      </c>
    </row>
    <row r="125" spans="1:7" ht="15" customHeight="1">
      <c r="A125" s="8">
        <v>1</v>
      </c>
      <c r="B125" s="20">
        <v>2</v>
      </c>
      <c r="C125" s="20"/>
      <c r="D125" s="20"/>
      <c r="E125" s="8">
        <v>3</v>
      </c>
      <c r="F125" s="8">
        <v>4</v>
      </c>
      <c r="G125" s="8">
        <v>5</v>
      </c>
    </row>
    <row r="126" spans="1:7" ht="20.100000000000001" customHeight="1">
      <c r="A126" s="8" t="s">
        <v>318</v>
      </c>
      <c r="B126" s="21" t="s">
        <v>514</v>
      </c>
      <c r="C126" s="21"/>
      <c r="D126" s="21"/>
      <c r="E126" s="11">
        <v>1</v>
      </c>
      <c r="F126" s="11">
        <v>113195.8</v>
      </c>
      <c r="G126" s="11">
        <v>113195.8</v>
      </c>
    </row>
    <row r="127" spans="1:7" ht="24.95" customHeight="1">
      <c r="A127" s="29" t="s">
        <v>429</v>
      </c>
      <c r="B127" s="29"/>
      <c r="C127" s="29"/>
      <c r="D127" s="14" t="s">
        <v>321</v>
      </c>
      <c r="E127" s="14" t="s">
        <v>321</v>
      </c>
      <c r="F127" s="14" t="s">
        <v>321</v>
      </c>
      <c r="G127" s="14">
        <f>SUBTOTAL(9,G126:G126)</f>
        <v>113195.8</v>
      </c>
    </row>
    <row r="128" spans="1:7" ht="24.95" customHeight="1"/>
    <row r="129" spans="1:7" ht="20.100000000000001" customHeight="1">
      <c r="A129" s="27" t="s">
        <v>404</v>
      </c>
      <c r="B129" s="27"/>
      <c r="C129" s="28" t="s">
        <v>221</v>
      </c>
      <c r="D129" s="28"/>
      <c r="E129" s="28"/>
      <c r="F129" s="28"/>
      <c r="G129" s="28"/>
    </row>
    <row r="130" spans="1:7" ht="20.100000000000001" customHeight="1">
      <c r="A130" s="27" t="s">
        <v>405</v>
      </c>
      <c r="B130" s="27"/>
      <c r="C130" s="28" t="s">
        <v>430</v>
      </c>
      <c r="D130" s="28"/>
      <c r="E130" s="28"/>
      <c r="F130" s="28"/>
      <c r="G130" s="28"/>
    </row>
    <row r="131" spans="1:7" ht="24.95" customHeight="1">
      <c r="A131" s="27" t="s">
        <v>407</v>
      </c>
      <c r="B131" s="27"/>
      <c r="C131" s="28" t="s">
        <v>383</v>
      </c>
      <c r="D131" s="28"/>
      <c r="E131" s="28"/>
      <c r="F131" s="28"/>
      <c r="G131" s="28"/>
    </row>
    <row r="132" spans="1:7" ht="15" customHeight="1"/>
    <row r="133" spans="1:7" ht="24.95" customHeight="1">
      <c r="A133" s="18" t="s">
        <v>510</v>
      </c>
      <c r="B133" s="18"/>
      <c r="C133" s="18"/>
      <c r="D133" s="18"/>
      <c r="E133" s="18"/>
      <c r="F133" s="18"/>
      <c r="G133" s="18"/>
    </row>
    <row r="134" spans="1:7" ht="15" customHeight="1"/>
    <row r="135" spans="1:7" ht="50.1" customHeight="1">
      <c r="A135" s="8" t="s">
        <v>311</v>
      </c>
      <c r="B135" s="20" t="s">
        <v>39</v>
      </c>
      <c r="C135" s="20"/>
      <c r="D135" s="20"/>
      <c r="E135" s="8" t="s">
        <v>511</v>
      </c>
      <c r="F135" s="8" t="s">
        <v>512</v>
      </c>
      <c r="G135" s="8" t="s">
        <v>513</v>
      </c>
    </row>
    <row r="136" spans="1:7" ht="15" customHeight="1">
      <c r="A136" s="8">
        <v>1</v>
      </c>
      <c r="B136" s="20">
        <v>2</v>
      </c>
      <c r="C136" s="20"/>
      <c r="D136" s="20"/>
      <c r="E136" s="8">
        <v>3</v>
      </c>
      <c r="F136" s="8">
        <v>4</v>
      </c>
      <c r="G136" s="8">
        <v>5</v>
      </c>
    </row>
    <row r="137" spans="1:7" ht="20.100000000000001" customHeight="1">
      <c r="A137" s="8" t="s">
        <v>318</v>
      </c>
      <c r="B137" s="21" t="s">
        <v>514</v>
      </c>
      <c r="C137" s="21"/>
      <c r="D137" s="21"/>
      <c r="E137" s="11">
        <v>1</v>
      </c>
      <c r="F137" s="11">
        <v>114227.41</v>
      </c>
      <c r="G137" s="11">
        <v>114227.41</v>
      </c>
    </row>
    <row r="138" spans="1:7" ht="24.95" customHeight="1">
      <c r="A138" s="29" t="s">
        <v>429</v>
      </c>
      <c r="B138" s="29"/>
      <c r="C138" s="29"/>
      <c r="D138" s="14" t="s">
        <v>321</v>
      </c>
      <c r="E138" s="14" t="s">
        <v>321</v>
      </c>
      <c r="F138" s="14" t="s">
        <v>321</v>
      </c>
      <c r="G138" s="14">
        <f>SUBTOTAL(9,G137:G137)</f>
        <v>114227.41</v>
      </c>
    </row>
    <row r="139" spans="1:7" ht="24.95" customHeight="1"/>
    <row r="140" spans="1:7" ht="24.95" customHeight="1">
      <c r="A140" s="27" t="s">
        <v>404</v>
      </c>
      <c r="B140" s="27"/>
      <c r="C140" s="28"/>
      <c r="D140" s="28"/>
      <c r="E140" s="28"/>
      <c r="F140" s="28"/>
      <c r="G140" s="28"/>
    </row>
    <row r="141" spans="1:7" ht="24.95" customHeight="1">
      <c r="A141" s="27" t="s">
        <v>405</v>
      </c>
      <c r="B141" s="27"/>
      <c r="C141" s="28"/>
      <c r="D141" s="28"/>
      <c r="E141" s="28"/>
      <c r="F141" s="28"/>
      <c r="G141" s="28"/>
    </row>
    <row r="142" spans="1:7" ht="24.95" customHeight="1">
      <c r="A142" s="27" t="s">
        <v>407</v>
      </c>
      <c r="B142" s="27"/>
      <c r="C142" s="28" t="s">
        <v>377</v>
      </c>
      <c r="D142" s="28"/>
      <c r="E142" s="28"/>
      <c r="F142" s="28"/>
      <c r="G142" s="28"/>
    </row>
    <row r="143" spans="1:7" ht="15" customHeight="1"/>
    <row r="144" spans="1:7" ht="24.95" customHeight="1">
      <c r="A144" s="18" t="s">
        <v>515</v>
      </c>
      <c r="B144" s="18"/>
      <c r="C144" s="18"/>
      <c r="D144" s="18"/>
      <c r="E144" s="18"/>
      <c r="F144" s="18"/>
      <c r="G144" s="18"/>
    </row>
    <row r="145" spans="1:7" ht="15" customHeight="1"/>
    <row r="146" spans="1:7" ht="50.1" customHeight="1">
      <c r="A146" s="8" t="s">
        <v>311</v>
      </c>
      <c r="B146" s="20" t="s">
        <v>484</v>
      </c>
      <c r="C146" s="20"/>
      <c r="D146" s="8" t="s">
        <v>516</v>
      </c>
      <c r="E146" s="8" t="s">
        <v>517</v>
      </c>
      <c r="F146" s="8" t="s">
        <v>518</v>
      </c>
      <c r="G146" s="8" t="s">
        <v>519</v>
      </c>
    </row>
    <row r="147" spans="1:7" ht="24.95" customHeight="1">
      <c r="A147" s="8" t="s">
        <v>57</v>
      </c>
      <c r="B147" s="20" t="s">
        <v>57</v>
      </c>
      <c r="C147" s="20"/>
      <c r="D147" s="8" t="s">
        <v>57</v>
      </c>
      <c r="E147" s="8" t="s">
        <v>57</v>
      </c>
      <c r="F147" s="8" t="s">
        <v>57</v>
      </c>
      <c r="G147" s="8" t="s">
        <v>57</v>
      </c>
    </row>
    <row r="148" spans="1:7" ht="24.95" customHeight="1"/>
    <row r="149" spans="1:7" ht="20.100000000000001" customHeight="1">
      <c r="A149" s="27" t="s">
        <v>404</v>
      </c>
      <c r="B149" s="27"/>
      <c r="C149" s="28" t="s">
        <v>221</v>
      </c>
      <c r="D149" s="28"/>
      <c r="E149" s="28"/>
      <c r="F149" s="28"/>
      <c r="G149" s="28"/>
    </row>
    <row r="150" spans="1:7" ht="20.100000000000001" customHeight="1">
      <c r="A150" s="27" t="s">
        <v>405</v>
      </c>
      <c r="B150" s="27"/>
      <c r="C150" s="28" t="s">
        <v>406</v>
      </c>
      <c r="D150" s="28"/>
      <c r="E150" s="28"/>
      <c r="F150" s="28"/>
      <c r="G150" s="28"/>
    </row>
    <row r="151" spans="1:7" ht="24.95" customHeight="1">
      <c r="A151" s="27" t="s">
        <v>407</v>
      </c>
      <c r="B151" s="27"/>
      <c r="C151" s="28" t="s">
        <v>380</v>
      </c>
      <c r="D151" s="28"/>
      <c r="E151" s="28"/>
      <c r="F151" s="28"/>
      <c r="G151" s="28"/>
    </row>
    <row r="152" spans="1:7" ht="15" customHeight="1"/>
    <row r="153" spans="1:7" ht="24.95" customHeight="1">
      <c r="A153" s="18" t="s">
        <v>520</v>
      </c>
      <c r="B153" s="18"/>
      <c r="C153" s="18"/>
      <c r="D153" s="18"/>
      <c r="E153" s="18"/>
      <c r="F153" s="18"/>
      <c r="G153" s="18"/>
    </row>
    <row r="154" spans="1:7" ht="15" customHeight="1"/>
    <row r="155" spans="1:7" ht="50.1" customHeight="1">
      <c r="A155" s="8" t="s">
        <v>311</v>
      </c>
      <c r="B155" s="20" t="s">
        <v>484</v>
      </c>
      <c r="C155" s="20"/>
      <c r="D155" s="8" t="s">
        <v>516</v>
      </c>
      <c r="E155" s="8" t="s">
        <v>517</v>
      </c>
      <c r="F155" s="8" t="s">
        <v>518</v>
      </c>
      <c r="G155" s="8" t="s">
        <v>519</v>
      </c>
    </row>
    <row r="156" spans="1:7" ht="15" customHeight="1">
      <c r="A156" s="8">
        <v>1</v>
      </c>
      <c r="B156" s="20">
        <v>2</v>
      </c>
      <c r="C156" s="20"/>
      <c r="D156" s="8">
        <v>3</v>
      </c>
      <c r="E156" s="8">
        <v>4</v>
      </c>
      <c r="F156" s="8">
        <v>5</v>
      </c>
      <c r="G156" s="8">
        <v>6</v>
      </c>
    </row>
    <row r="157" spans="1:7" ht="20.100000000000001" customHeight="1">
      <c r="A157" s="8" t="s">
        <v>318</v>
      </c>
      <c r="B157" s="21" t="s">
        <v>521</v>
      </c>
      <c r="C157" s="21"/>
      <c r="D157" s="11">
        <v>1</v>
      </c>
      <c r="E157" s="11">
        <v>25</v>
      </c>
      <c r="F157" s="11">
        <v>1400</v>
      </c>
      <c r="G157" s="11">
        <v>35000</v>
      </c>
    </row>
    <row r="158" spans="1:7" ht="24.95" customHeight="1">
      <c r="A158" s="29" t="s">
        <v>429</v>
      </c>
      <c r="B158" s="29"/>
      <c r="C158" s="29"/>
      <c r="D158" s="14" t="s">
        <v>321</v>
      </c>
      <c r="E158" s="14" t="s">
        <v>321</v>
      </c>
      <c r="F158" s="14" t="s">
        <v>321</v>
      </c>
      <c r="G158" s="14">
        <f>SUBTOTAL(9,G157:G157)</f>
        <v>35000</v>
      </c>
    </row>
    <row r="159" spans="1:7" ht="24.95" customHeight="1"/>
    <row r="160" spans="1:7" ht="20.100000000000001" customHeight="1">
      <c r="A160" s="27" t="s">
        <v>404</v>
      </c>
      <c r="B160" s="27"/>
      <c r="C160" s="28" t="s">
        <v>221</v>
      </c>
      <c r="D160" s="28"/>
      <c r="E160" s="28"/>
      <c r="F160" s="28"/>
      <c r="G160" s="28"/>
    </row>
    <row r="161" spans="1:7" ht="20.100000000000001" customHeight="1">
      <c r="A161" s="27" t="s">
        <v>405</v>
      </c>
      <c r="B161" s="27"/>
      <c r="C161" s="28" t="s">
        <v>406</v>
      </c>
      <c r="D161" s="28"/>
      <c r="E161" s="28"/>
      <c r="F161" s="28"/>
      <c r="G161" s="28"/>
    </row>
    <row r="162" spans="1:7" ht="24.95" customHeight="1">
      <c r="A162" s="27" t="s">
        <v>407</v>
      </c>
      <c r="B162" s="27"/>
      <c r="C162" s="28" t="s">
        <v>383</v>
      </c>
      <c r="D162" s="28"/>
      <c r="E162" s="28"/>
      <c r="F162" s="28"/>
      <c r="G162" s="28"/>
    </row>
    <row r="163" spans="1:7" ht="15" customHeight="1"/>
    <row r="164" spans="1:7" ht="24.95" customHeight="1">
      <c r="A164" s="18" t="s">
        <v>520</v>
      </c>
      <c r="B164" s="18"/>
      <c r="C164" s="18"/>
      <c r="D164" s="18"/>
      <c r="E164" s="18"/>
      <c r="F164" s="18"/>
      <c r="G164" s="18"/>
    </row>
    <row r="165" spans="1:7" ht="15" customHeight="1"/>
    <row r="166" spans="1:7" ht="50.1" customHeight="1">
      <c r="A166" s="8" t="s">
        <v>311</v>
      </c>
      <c r="B166" s="20" t="s">
        <v>484</v>
      </c>
      <c r="C166" s="20"/>
      <c r="D166" s="8" t="s">
        <v>516</v>
      </c>
      <c r="E166" s="8" t="s">
        <v>517</v>
      </c>
      <c r="F166" s="8" t="s">
        <v>518</v>
      </c>
      <c r="G166" s="8" t="s">
        <v>519</v>
      </c>
    </row>
    <row r="167" spans="1:7" ht="15" customHeight="1">
      <c r="A167" s="8">
        <v>1</v>
      </c>
      <c r="B167" s="20">
        <v>2</v>
      </c>
      <c r="C167" s="20"/>
      <c r="D167" s="8">
        <v>3</v>
      </c>
      <c r="E167" s="8">
        <v>4</v>
      </c>
      <c r="F167" s="8">
        <v>5</v>
      </c>
      <c r="G167" s="8">
        <v>6</v>
      </c>
    </row>
    <row r="168" spans="1:7" ht="20.100000000000001" customHeight="1">
      <c r="A168" s="8" t="s">
        <v>318</v>
      </c>
      <c r="B168" s="21" t="s">
        <v>521</v>
      </c>
      <c r="C168" s="21"/>
      <c r="D168" s="11">
        <v>1</v>
      </c>
      <c r="E168" s="11">
        <v>25</v>
      </c>
      <c r="F168" s="11">
        <v>1400</v>
      </c>
      <c r="G168" s="11">
        <v>35000</v>
      </c>
    </row>
    <row r="169" spans="1:7" ht="24.95" customHeight="1">
      <c r="A169" s="29" t="s">
        <v>429</v>
      </c>
      <c r="B169" s="29"/>
      <c r="C169" s="29"/>
      <c r="D169" s="14" t="s">
        <v>321</v>
      </c>
      <c r="E169" s="14" t="s">
        <v>321</v>
      </c>
      <c r="F169" s="14" t="s">
        <v>321</v>
      </c>
      <c r="G169" s="14">
        <f>SUBTOTAL(9,G168:G168)</f>
        <v>35000</v>
      </c>
    </row>
    <row r="170" spans="1:7" ht="24.95" customHeight="1"/>
    <row r="171" spans="1:7" ht="20.100000000000001" customHeight="1">
      <c r="A171" s="27" t="s">
        <v>404</v>
      </c>
      <c r="B171" s="27"/>
      <c r="C171" s="28" t="s">
        <v>221</v>
      </c>
      <c r="D171" s="28"/>
      <c r="E171" s="28"/>
      <c r="F171" s="28"/>
      <c r="G171" s="28"/>
    </row>
    <row r="172" spans="1:7" ht="20.100000000000001" customHeight="1">
      <c r="A172" s="27" t="s">
        <v>405</v>
      </c>
      <c r="B172" s="27"/>
      <c r="C172" s="28" t="s">
        <v>406</v>
      </c>
      <c r="D172" s="28"/>
      <c r="E172" s="28"/>
      <c r="F172" s="28"/>
      <c r="G172" s="28"/>
    </row>
    <row r="173" spans="1:7" ht="24.95" customHeight="1">
      <c r="A173" s="27" t="s">
        <v>407</v>
      </c>
      <c r="B173" s="27"/>
      <c r="C173" s="28" t="s">
        <v>377</v>
      </c>
      <c r="D173" s="28"/>
      <c r="E173" s="28"/>
      <c r="F173" s="28"/>
      <c r="G173" s="28"/>
    </row>
    <row r="174" spans="1:7" ht="15" customHeight="1"/>
    <row r="175" spans="1:7" ht="24.95" customHeight="1">
      <c r="A175" s="18" t="s">
        <v>522</v>
      </c>
      <c r="B175" s="18"/>
      <c r="C175" s="18"/>
      <c r="D175" s="18"/>
      <c r="E175" s="18"/>
      <c r="F175" s="18"/>
      <c r="G175" s="18"/>
    </row>
    <row r="176" spans="1:7" ht="15" customHeight="1"/>
    <row r="177" spans="1:7" ht="50.1" customHeight="1">
      <c r="A177" s="8" t="s">
        <v>311</v>
      </c>
      <c r="B177" s="20" t="s">
        <v>484</v>
      </c>
      <c r="C177" s="20"/>
      <c r="D177" s="20"/>
      <c r="E177" s="20"/>
      <c r="F177" s="8" t="s">
        <v>523</v>
      </c>
      <c r="G177" s="8" t="s">
        <v>524</v>
      </c>
    </row>
    <row r="178" spans="1:7" ht="15" customHeight="1">
      <c r="A178" s="8">
        <v>1</v>
      </c>
      <c r="B178" s="20">
        <v>2</v>
      </c>
      <c r="C178" s="20"/>
      <c r="D178" s="20"/>
      <c r="E178" s="20"/>
      <c r="F178" s="8">
        <v>3</v>
      </c>
      <c r="G178" s="8">
        <v>4</v>
      </c>
    </row>
    <row r="179" spans="1:7" ht="20.100000000000001" customHeight="1">
      <c r="A179" s="8" t="s">
        <v>318</v>
      </c>
      <c r="B179" s="21" t="s">
        <v>525</v>
      </c>
      <c r="C179" s="21"/>
      <c r="D179" s="21"/>
      <c r="E179" s="21"/>
      <c r="F179" s="11">
        <v>1</v>
      </c>
      <c r="G179" s="11">
        <v>10000</v>
      </c>
    </row>
    <row r="180" spans="1:7" ht="20.100000000000001" customHeight="1">
      <c r="A180" s="8" t="s">
        <v>420</v>
      </c>
      <c r="B180" s="21" t="s">
        <v>526</v>
      </c>
      <c r="C180" s="21"/>
      <c r="D180" s="21"/>
      <c r="E180" s="21"/>
      <c r="F180" s="11">
        <v>1</v>
      </c>
      <c r="G180" s="11">
        <v>50000</v>
      </c>
    </row>
    <row r="181" spans="1:7" ht="24.95" customHeight="1">
      <c r="A181" s="29" t="s">
        <v>429</v>
      </c>
      <c r="B181" s="29"/>
      <c r="C181" s="29"/>
      <c r="D181" s="14" t="s">
        <v>321</v>
      </c>
      <c r="E181" s="14" t="s">
        <v>321</v>
      </c>
      <c r="F181" s="14" t="s">
        <v>321</v>
      </c>
      <c r="G181" s="14">
        <f>SUBTOTAL(9,G179:G180)</f>
        <v>60000</v>
      </c>
    </row>
    <row r="182" spans="1:7" ht="24.95" customHeight="1"/>
    <row r="183" spans="1:7" ht="20.100000000000001" customHeight="1">
      <c r="A183" s="27" t="s">
        <v>404</v>
      </c>
      <c r="B183" s="27"/>
      <c r="C183" s="28" t="s">
        <v>221</v>
      </c>
      <c r="D183" s="28"/>
      <c r="E183" s="28"/>
      <c r="F183" s="28"/>
      <c r="G183" s="28"/>
    </row>
    <row r="184" spans="1:7" ht="20.100000000000001" customHeight="1">
      <c r="A184" s="27" t="s">
        <v>405</v>
      </c>
      <c r="B184" s="27"/>
      <c r="C184" s="28" t="s">
        <v>430</v>
      </c>
      <c r="D184" s="28"/>
      <c r="E184" s="28"/>
      <c r="F184" s="28"/>
      <c r="G184" s="28"/>
    </row>
    <row r="185" spans="1:7" ht="24.95" customHeight="1">
      <c r="A185" s="27" t="s">
        <v>407</v>
      </c>
      <c r="B185" s="27"/>
      <c r="C185" s="28" t="s">
        <v>377</v>
      </c>
      <c r="D185" s="28"/>
      <c r="E185" s="28"/>
      <c r="F185" s="28"/>
      <c r="G185" s="28"/>
    </row>
    <row r="186" spans="1:7" ht="15" customHeight="1"/>
    <row r="187" spans="1:7" ht="24.95" customHeight="1">
      <c r="A187" s="18" t="s">
        <v>522</v>
      </c>
      <c r="B187" s="18"/>
      <c r="C187" s="18"/>
      <c r="D187" s="18"/>
      <c r="E187" s="18"/>
      <c r="F187" s="18"/>
      <c r="G187" s="18"/>
    </row>
    <row r="188" spans="1:7" ht="15" customHeight="1"/>
    <row r="189" spans="1:7" ht="50.1" customHeight="1">
      <c r="A189" s="8" t="s">
        <v>311</v>
      </c>
      <c r="B189" s="20" t="s">
        <v>484</v>
      </c>
      <c r="C189" s="20"/>
      <c r="D189" s="20"/>
      <c r="E189" s="20"/>
      <c r="F189" s="8" t="s">
        <v>523</v>
      </c>
      <c r="G189" s="8" t="s">
        <v>524</v>
      </c>
    </row>
    <row r="190" spans="1:7" ht="15" customHeight="1">
      <c r="A190" s="8">
        <v>1</v>
      </c>
      <c r="B190" s="20">
        <v>2</v>
      </c>
      <c r="C190" s="20"/>
      <c r="D190" s="20"/>
      <c r="E190" s="20"/>
      <c r="F190" s="8">
        <v>3</v>
      </c>
      <c r="G190" s="8">
        <v>4</v>
      </c>
    </row>
    <row r="191" spans="1:7" ht="20.100000000000001" customHeight="1">
      <c r="A191" s="8" t="s">
        <v>419</v>
      </c>
      <c r="B191" s="21" t="s">
        <v>527</v>
      </c>
      <c r="C191" s="21"/>
      <c r="D191" s="21"/>
      <c r="E191" s="21"/>
      <c r="F191" s="11">
        <v>1</v>
      </c>
      <c r="G191" s="11">
        <v>60500</v>
      </c>
    </row>
    <row r="192" spans="1:7" ht="24.95" customHeight="1">
      <c r="A192" s="29" t="s">
        <v>429</v>
      </c>
      <c r="B192" s="29"/>
      <c r="C192" s="29"/>
      <c r="D192" s="14" t="s">
        <v>321</v>
      </c>
      <c r="E192" s="14" t="s">
        <v>321</v>
      </c>
      <c r="F192" s="14" t="s">
        <v>321</v>
      </c>
      <c r="G192" s="14">
        <f>SUBTOTAL(9,G191:G191)</f>
        <v>60500</v>
      </c>
    </row>
    <row r="193" spans="1:7" ht="24.95" customHeight="1"/>
    <row r="194" spans="1:7" ht="20.100000000000001" customHeight="1">
      <c r="A194" s="27" t="s">
        <v>404</v>
      </c>
      <c r="B194" s="27"/>
      <c r="C194" s="28" t="s">
        <v>221</v>
      </c>
      <c r="D194" s="28"/>
      <c r="E194" s="28"/>
      <c r="F194" s="28"/>
      <c r="G194" s="28"/>
    </row>
    <row r="195" spans="1:7" ht="20.100000000000001" customHeight="1">
      <c r="A195" s="27" t="s">
        <v>405</v>
      </c>
      <c r="B195" s="27"/>
      <c r="C195" s="28" t="s">
        <v>406</v>
      </c>
      <c r="D195" s="28"/>
      <c r="E195" s="28"/>
      <c r="F195" s="28"/>
      <c r="G195" s="28"/>
    </row>
    <row r="196" spans="1:7" ht="24.95" customHeight="1">
      <c r="A196" s="27" t="s">
        <v>407</v>
      </c>
      <c r="B196" s="27"/>
      <c r="C196" s="28" t="s">
        <v>380</v>
      </c>
      <c r="D196" s="28"/>
      <c r="E196" s="28"/>
      <c r="F196" s="28"/>
      <c r="G196" s="28"/>
    </row>
    <row r="197" spans="1:7" ht="15" customHeight="1"/>
    <row r="198" spans="1:7" ht="24.95" customHeight="1">
      <c r="A198" s="18" t="s">
        <v>522</v>
      </c>
      <c r="B198" s="18"/>
      <c r="C198" s="18"/>
      <c r="D198" s="18"/>
      <c r="E198" s="18"/>
      <c r="F198" s="18"/>
      <c r="G198" s="18"/>
    </row>
    <row r="199" spans="1:7" ht="15" customHeight="1"/>
    <row r="200" spans="1:7" ht="50.1" customHeight="1">
      <c r="A200" s="8" t="s">
        <v>311</v>
      </c>
      <c r="B200" s="20" t="s">
        <v>484</v>
      </c>
      <c r="C200" s="20"/>
      <c r="D200" s="20"/>
      <c r="E200" s="20"/>
      <c r="F200" s="8" t="s">
        <v>523</v>
      </c>
      <c r="G200" s="8" t="s">
        <v>524</v>
      </c>
    </row>
    <row r="201" spans="1:7" ht="15" customHeight="1">
      <c r="A201" s="8">
        <v>1</v>
      </c>
      <c r="B201" s="20">
        <v>2</v>
      </c>
      <c r="C201" s="20"/>
      <c r="D201" s="20"/>
      <c r="E201" s="20"/>
      <c r="F201" s="8">
        <v>3</v>
      </c>
      <c r="G201" s="8">
        <v>4</v>
      </c>
    </row>
    <row r="202" spans="1:7" ht="20.100000000000001" customHeight="1">
      <c r="A202" s="8" t="s">
        <v>318</v>
      </c>
      <c r="B202" s="21" t="s">
        <v>525</v>
      </c>
      <c r="C202" s="21"/>
      <c r="D202" s="21"/>
      <c r="E202" s="21"/>
      <c r="F202" s="11">
        <v>1</v>
      </c>
      <c r="G202" s="11">
        <v>10000</v>
      </c>
    </row>
    <row r="203" spans="1:7" ht="20.100000000000001" customHeight="1">
      <c r="A203" s="8" t="s">
        <v>420</v>
      </c>
      <c r="B203" s="21" t="s">
        <v>526</v>
      </c>
      <c r="C203" s="21"/>
      <c r="D203" s="21"/>
      <c r="E203" s="21"/>
      <c r="F203" s="11">
        <v>1</v>
      </c>
      <c r="G203" s="11">
        <v>50000</v>
      </c>
    </row>
    <row r="204" spans="1:7" ht="24.95" customHeight="1">
      <c r="A204" s="29" t="s">
        <v>429</v>
      </c>
      <c r="B204" s="29"/>
      <c r="C204" s="29"/>
      <c r="D204" s="14" t="s">
        <v>321</v>
      </c>
      <c r="E204" s="14" t="s">
        <v>321</v>
      </c>
      <c r="F204" s="14" t="s">
        <v>321</v>
      </c>
      <c r="G204" s="14">
        <f>SUBTOTAL(9,G202:G203)</f>
        <v>60000</v>
      </c>
    </row>
    <row r="205" spans="1:7" ht="24.95" customHeight="1"/>
    <row r="206" spans="1:7" ht="20.100000000000001" customHeight="1">
      <c r="A206" s="27" t="s">
        <v>404</v>
      </c>
      <c r="B206" s="27"/>
      <c r="C206" s="28" t="s">
        <v>221</v>
      </c>
      <c r="D206" s="28"/>
      <c r="E206" s="28"/>
      <c r="F206" s="28"/>
      <c r="G206" s="28"/>
    </row>
    <row r="207" spans="1:7" ht="20.100000000000001" customHeight="1">
      <c r="A207" s="27" t="s">
        <v>405</v>
      </c>
      <c r="B207" s="27"/>
      <c r="C207" s="28" t="s">
        <v>430</v>
      </c>
      <c r="D207" s="28"/>
      <c r="E207" s="28"/>
      <c r="F207" s="28"/>
      <c r="G207" s="28"/>
    </row>
    <row r="208" spans="1:7" ht="24.95" customHeight="1">
      <c r="A208" s="27" t="s">
        <v>407</v>
      </c>
      <c r="B208" s="27"/>
      <c r="C208" s="28" t="s">
        <v>380</v>
      </c>
      <c r="D208" s="28"/>
      <c r="E208" s="28"/>
      <c r="F208" s="28"/>
      <c r="G208" s="28"/>
    </row>
    <row r="209" spans="1:7" ht="15" customHeight="1"/>
    <row r="210" spans="1:7" ht="24.95" customHeight="1">
      <c r="A210" s="18" t="s">
        <v>522</v>
      </c>
      <c r="B210" s="18"/>
      <c r="C210" s="18"/>
      <c r="D210" s="18"/>
      <c r="E210" s="18"/>
      <c r="F210" s="18"/>
      <c r="G210" s="18"/>
    </row>
    <row r="211" spans="1:7" ht="15" customHeight="1"/>
    <row r="212" spans="1:7" ht="50.1" customHeight="1">
      <c r="A212" s="8" t="s">
        <v>311</v>
      </c>
      <c r="B212" s="20" t="s">
        <v>484</v>
      </c>
      <c r="C212" s="20"/>
      <c r="D212" s="20"/>
      <c r="E212" s="20"/>
      <c r="F212" s="8" t="s">
        <v>523</v>
      </c>
      <c r="G212" s="8" t="s">
        <v>524</v>
      </c>
    </row>
    <row r="213" spans="1:7" ht="15" customHeight="1">
      <c r="A213" s="8">
        <v>1</v>
      </c>
      <c r="B213" s="20">
        <v>2</v>
      </c>
      <c r="C213" s="20"/>
      <c r="D213" s="20"/>
      <c r="E213" s="20"/>
      <c r="F213" s="8">
        <v>3</v>
      </c>
      <c r="G213" s="8">
        <v>4</v>
      </c>
    </row>
    <row r="214" spans="1:7" ht="20.100000000000001" customHeight="1">
      <c r="A214" s="8" t="s">
        <v>419</v>
      </c>
      <c r="B214" s="21" t="s">
        <v>527</v>
      </c>
      <c r="C214" s="21"/>
      <c r="D214" s="21"/>
      <c r="E214" s="21"/>
      <c r="F214" s="11">
        <v>1</v>
      </c>
      <c r="G214" s="11">
        <v>65265.71</v>
      </c>
    </row>
    <row r="215" spans="1:7" ht="24.95" customHeight="1">
      <c r="A215" s="29" t="s">
        <v>429</v>
      </c>
      <c r="B215" s="29"/>
      <c r="C215" s="29"/>
      <c r="D215" s="14" t="s">
        <v>321</v>
      </c>
      <c r="E215" s="14" t="s">
        <v>321</v>
      </c>
      <c r="F215" s="14" t="s">
        <v>321</v>
      </c>
      <c r="G215" s="14">
        <f>SUBTOTAL(9,G214:G214)</f>
        <v>65265.71</v>
      </c>
    </row>
    <row r="216" spans="1:7" ht="24.95" customHeight="1"/>
    <row r="217" spans="1:7" ht="20.100000000000001" customHeight="1">
      <c r="A217" s="27" t="s">
        <v>404</v>
      </c>
      <c r="B217" s="27"/>
      <c r="C217" s="28" t="s">
        <v>221</v>
      </c>
      <c r="D217" s="28"/>
      <c r="E217" s="28"/>
      <c r="F217" s="28"/>
      <c r="G217" s="28"/>
    </row>
    <row r="218" spans="1:7" ht="20.100000000000001" customHeight="1">
      <c r="A218" s="27" t="s">
        <v>405</v>
      </c>
      <c r="B218" s="27"/>
      <c r="C218" s="28" t="s">
        <v>406</v>
      </c>
      <c r="D218" s="28"/>
      <c r="E218" s="28"/>
      <c r="F218" s="28"/>
      <c r="G218" s="28"/>
    </row>
    <row r="219" spans="1:7" ht="24.95" customHeight="1">
      <c r="A219" s="27" t="s">
        <v>407</v>
      </c>
      <c r="B219" s="27"/>
      <c r="C219" s="28" t="s">
        <v>383</v>
      </c>
      <c r="D219" s="28"/>
      <c r="E219" s="28"/>
      <c r="F219" s="28"/>
      <c r="G219" s="28"/>
    </row>
    <row r="220" spans="1:7" ht="15" customHeight="1"/>
    <row r="221" spans="1:7" ht="24.95" customHeight="1">
      <c r="A221" s="18" t="s">
        <v>522</v>
      </c>
      <c r="B221" s="18"/>
      <c r="C221" s="18"/>
      <c r="D221" s="18"/>
      <c r="E221" s="18"/>
      <c r="F221" s="18"/>
      <c r="G221" s="18"/>
    </row>
    <row r="222" spans="1:7" ht="15" customHeight="1"/>
    <row r="223" spans="1:7" ht="50.1" customHeight="1">
      <c r="A223" s="8" t="s">
        <v>311</v>
      </c>
      <c r="B223" s="20" t="s">
        <v>484</v>
      </c>
      <c r="C223" s="20"/>
      <c r="D223" s="20"/>
      <c r="E223" s="20"/>
      <c r="F223" s="8" t="s">
        <v>523</v>
      </c>
      <c r="G223" s="8" t="s">
        <v>524</v>
      </c>
    </row>
    <row r="224" spans="1:7" ht="15" customHeight="1">
      <c r="A224" s="8">
        <v>1</v>
      </c>
      <c r="B224" s="20">
        <v>2</v>
      </c>
      <c r="C224" s="20"/>
      <c r="D224" s="20"/>
      <c r="E224" s="20"/>
      <c r="F224" s="8">
        <v>3</v>
      </c>
      <c r="G224" s="8">
        <v>4</v>
      </c>
    </row>
    <row r="225" spans="1:7" ht="20.100000000000001" customHeight="1">
      <c r="A225" s="8" t="s">
        <v>318</v>
      </c>
      <c r="B225" s="21" t="s">
        <v>525</v>
      </c>
      <c r="C225" s="21"/>
      <c r="D225" s="21"/>
      <c r="E225" s="21"/>
      <c r="F225" s="11">
        <v>1</v>
      </c>
      <c r="G225" s="11">
        <v>10000</v>
      </c>
    </row>
    <row r="226" spans="1:7" ht="20.100000000000001" customHeight="1">
      <c r="A226" s="8" t="s">
        <v>420</v>
      </c>
      <c r="B226" s="21" t="s">
        <v>526</v>
      </c>
      <c r="C226" s="21"/>
      <c r="D226" s="21"/>
      <c r="E226" s="21"/>
      <c r="F226" s="11">
        <v>1</v>
      </c>
      <c r="G226" s="11">
        <v>50000</v>
      </c>
    </row>
    <row r="227" spans="1:7" ht="24.95" customHeight="1">
      <c r="A227" s="29" t="s">
        <v>429</v>
      </c>
      <c r="B227" s="29"/>
      <c r="C227" s="29"/>
      <c r="D227" s="14" t="s">
        <v>321</v>
      </c>
      <c r="E227" s="14" t="s">
        <v>321</v>
      </c>
      <c r="F227" s="14" t="s">
        <v>321</v>
      </c>
      <c r="G227" s="14">
        <f>SUBTOTAL(9,G225:G226)</f>
        <v>60000</v>
      </c>
    </row>
    <row r="228" spans="1:7" ht="24.95" customHeight="1"/>
    <row r="229" spans="1:7" ht="20.100000000000001" customHeight="1">
      <c r="A229" s="27" t="s">
        <v>404</v>
      </c>
      <c r="B229" s="27"/>
      <c r="C229" s="28" t="s">
        <v>221</v>
      </c>
      <c r="D229" s="28"/>
      <c r="E229" s="28"/>
      <c r="F229" s="28"/>
      <c r="G229" s="28"/>
    </row>
    <row r="230" spans="1:7" ht="20.100000000000001" customHeight="1">
      <c r="A230" s="27" t="s">
        <v>405</v>
      </c>
      <c r="B230" s="27"/>
      <c r="C230" s="28" t="s">
        <v>430</v>
      </c>
      <c r="D230" s="28"/>
      <c r="E230" s="28"/>
      <c r="F230" s="28"/>
      <c r="G230" s="28"/>
    </row>
    <row r="231" spans="1:7" ht="24.95" customHeight="1">
      <c r="A231" s="27" t="s">
        <v>407</v>
      </c>
      <c r="B231" s="27"/>
      <c r="C231" s="28" t="s">
        <v>383</v>
      </c>
      <c r="D231" s="28"/>
      <c r="E231" s="28"/>
      <c r="F231" s="28"/>
      <c r="G231" s="28"/>
    </row>
    <row r="232" spans="1:7" ht="15" customHeight="1"/>
    <row r="233" spans="1:7" ht="24.95" customHeight="1">
      <c r="A233" s="18" t="s">
        <v>522</v>
      </c>
      <c r="B233" s="18"/>
      <c r="C233" s="18"/>
      <c r="D233" s="18"/>
      <c r="E233" s="18"/>
      <c r="F233" s="18"/>
      <c r="G233" s="18"/>
    </row>
    <row r="234" spans="1:7" ht="15" customHeight="1"/>
    <row r="235" spans="1:7" ht="50.1" customHeight="1">
      <c r="A235" s="8" t="s">
        <v>311</v>
      </c>
      <c r="B235" s="20" t="s">
        <v>484</v>
      </c>
      <c r="C235" s="20"/>
      <c r="D235" s="20"/>
      <c r="E235" s="20"/>
      <c r="F235" s="8" t="s">
        <v>523</v>
      </c>
      <c r="G235" s="8" t="s">
        <v>524</v>
      </c>
    </row>
    <row r="236" spans="1:7" ht="15" customHeight="1">
      <c r="A236" s="8">
        <v>1</v>
      </c>
      <c r="B236" s="20">
        <v>2</v>
      </c>
      <c r="C236" s="20"/>
      <c r="D236" s="20"/>
      <c r="E236" s="20"/>
      <c r="F236" s="8">
        <v>3</v>
      </c>
      <c r="G236" s="8">
        <v>4</v>
      </c>
    </row>
    <row r="237" spans="1:7" ht="20.100000000000001" customHeight="1">
      <c r="A237" s="8" t="s">
        <v>419</v>
      </c>
      <c r="B237" s="21" t="s">
        <v>527</v>
      </c>
      <c r="C237" s="21"/>
      <c r="D237" s="21"/>
      <c r="E237" s="21"/>
      <c r="F237" s="11">
        <v>1</v>
      </c>
      <c r="G237" s="11">
        <v>65860.490000000005</v>
      </c>
    </row>
    <row r="238" spans="1:7" ht="24.95" customHeight="1">
      <c r="A238" s="29" t="s">
        <v>429</v>
      </c>
      <c r="B238" s="29"/>
      <c r="C238" s="29"/>
      <c r="D238" s="14" t="s">
        <v>321</v>
      </c>
      <c r="E238" s="14" t="s">
        <v>321</v>
      </c>
      <c r="F238" s="14" t="s">
        <v>321</v>
      </c>
      <c r="G238" s="14">
        <f>SUBTOTAL(9,G237:G237)</f>
        <v>65860.490000000005</v>
      </c>
    </row>
    <row r="239" spans="1:7" ht="24.95" customHeight="1"/>
    <row r="240" spans="1:7" ht="20.100000000000001" customHeight="1">
      <c r="A240" s="27" t="s">
        <v>404</v>
      </c>
      <c r="B240" s="27"/>
      <c r="C240" s="28" t="s">
        <v>221</v>
      </c>
      <c r="D240" s="28"/>
      <c r="E240" s="28"/>
      <c r="F240" s="28"/>
      <c r="G240" s="28"/>
    </row>
    <row r="241" spans="1:7" ht="20.100000000000001" customHeight="1">
      <c r="A241" s="27" t="s">
        <v>405</v>
      </c>
      <c r="B241" s="27"/>
      <c r="C241" s="28" t="s">
        <v>406</v>
      </c>
      <c r="D241" s="28"/>
      <c r="E241" s="28"/>
      <c r="F241" s="28"/>
      <c r="G241" s="28"/>
    </row>
    <row r="242" spans="1:7" ht="24.95" customHeight="1">
      <c r="A242" s="27" t="s">
        <v>407</v>
      </c>
      <c r="B242" s="27"/>
      <c r="C242" s="28" t="s">
        <v>377</v>
      </c>
      <c r="D242" s="28"/>
      <c r="E242" s="28"/>
      <c r="F242" s="28"/>
      <c r="G242" s="28"/>
    </row>
    <row r="243" spans="1:7" ht="15" customHeight="1"/>
    <row r="244" spans="1:7" ht="24.95" customHeight="1">
      <c r="A244" s="18" t="s">
        <v>528</v>
      </c>
      <c r="B244" s="18"/>
      <c r="C244" s="18"/>
      <c r="D244" s="18"/>
      <c r="E244" s="18"/>
      <c r="F244" s="18"/>
      <c r="G244" s="18"/>
    </row>
    <row r="245" spans="1:7" ht="15" customHeight="1"/>
    <row r="246" spans="1:7" ht="50.1" customHeight="1">
      <c r="A246" s="8" t="s">
        <v>311</v>
      </c>
      <c r="B246" s="20" t="s">
        <v>484</v>
      </c>
      <c r="C246" s="20"/>
      <c r="D246" s="20"/>
      <c r="E246" s="8" t="s">
        <v>511</v>
      </c>
      <c r="F246" s="8" t="s">
        <v>529</v>
      </c>
      <c r="G246" s="8" t="s">
        <v>530</v>
      </c>
    </row>
    <row r="247" spans="1:7" ht="15" customHeight="1">
      <c r="A247" s="8">
        <v>1</v>
      </c>
      <c r="B247" s="20">
        <v>2</v>
      </c>
      <c r="C247" s="20"/>
      <c r="D247" s="20"/>
      <c r="E247" s="8">
        <v>3</v>
      </c>
      <c r="F247" s="8">
        <v>4</v>
      </c>
      <c r="G247" s="8">
        <v>5</v>
      </c>
    </row>
    <row r="248" spans="1:7" ht="20.100000000000001" customHeight="1">
      <c r="A248" s="8" t="s">
        <v>420</v>
      </c>
      <c r="B248" s="21" t="s">
        <v>531</v>
      </c>
      <c r="C248" s="21"/>
      <c r="D248" s="21"/>
      <c r="E248" s="11">
        <v>1</v>
      </c>
      <c r="F248" s="11">
        <v>6790</v>
      </c>
      <c r="G248" s="11">
        <v>6790</v>
      </c>
    </row>
    <row r="249" spans="1:7" ht="20.100000000000001" customHeight="1">
      <c r="A249" s="8" t="s">
        <v>421</v>
      </c>
      <c r="B249" s="21" t="s">
        <v>532</v>
      </c>
      <c r="C249" s="21"/>
      <c r="D249" s="21"/>
      <c r="E249" s="11">
        <v>1</v>
      </c>
      <c r="F249" s="11">
        <v>10000</v>
      </c>
      <c r="G249" s="11">
        <v>10000</v>
      </c>
    </row>
    <row r="250" spans="1:7" ht="20.100000000000001" customHeight="1">
      <c r="A250" s="8" t="s">
        <v>423</v>
      </c>
      <c r="B250" s="21" t="s">
        <v>533</v>
      </c>
      <c r="C250" s="21"/>
      <c r="D250" s="21"/>
      <c r="E250" s="11">
        <v>1</v>
      </c>
      <c r="F250" s="11">
        <v>30000</v>
      </c>
      <c r="G250" s="11">
        <v>30000</v>
      </c>
    </row>
    <row r="251" spans="1:7" ht="20.100000000000001" customHeight="1">
      <c r="A251" s="8" t="s">
        <v>427</v>
      </c>
      <c r="B251" s="21" t="s">
        <v>534</v>
      </c>
      <c r="C251" s="21"/>
      <c r="D251" s="21"/>
      <c r="E251" s="11">
        <v>1</v>
      </c>
      <c r="F251" s="11">
        <v>100000</v>
      </c>
      <c r="G251" s="11">
        <v>100000</v>
      </c>
    </row>
    <row r="252" spans="1:7" ht="24.95" customHeight="1">
      <c r="A252" s="29" t="s">
        <v>429</v>
      </c>
      <c r="B252" s="29"/>
      <c r="C252" s="29"/>
      <c r="D252" s="14" t="s">
        <v>321</v>
      </c>
      <c r="E252" s="14" t="s">
        <v>321</v>
      </c>
      <c r="F252" s="14" t="s">
        <v>321</v>
      </c>
      <c r="G252" s="14">
        <f>SUBTOTAL(9,G248:G251)</f>
        <v>146790</v>
      </c>
    </row>
    <row r="253" spans="1:7" ht="24.95" customHeight="1"/>
    <row r="254" spans="1:7" ht="20.100000000000001" customHeight="1">
      <c r="A254" s="27" t="s">
        <v>404</v>
      </c>
      <c r="B254" s="27"/>
      <c r="C254" s="28" t="s">
        <v>221</v>
      </c>
      <c r="D254" s="28"/>
      <c r="E254" s="28"/>
      <c r="F254" s="28"/>
      <c r="G254" s="28"/>
    </row>
    <row r="255" spans="1:7" ht="20.100000000000001" customHeight="1">
      <c r="A255" s="27" t="s">
        <v>405</v>
      </c>
      <c r="B255" s="27"/>
      <c r="C255" s="28" t="s">
        <v>406</v>
      </c>
      <c r="D255" s="28"/>
      <c r="E255" s="28"/>
      <c r="F255" s="28"/>
      <c r="G255" s="28"/>
    </row>
    <row r="256" spans="1:7" ht="24.95" customHeight="1">
      <c r="A256" s="27" t="s">
        <v>407</v>
      </c>
      <c r="B256" s="27"/>
      <c r="C256" s="28" t="s">
        <v>380</v>
      </c>
      <c r="D256" s="28"/>
      <c r="E256" s="28"/>
      <c r="F256" s="28"/>
      <c r="G256" s="28"/>
    </row>
    <row r="257" spans="1:7" ht="15" customHeight="1"/>
    <row r="258" spans="1:7" ht="24.95" customHeight="1">
      <c r="A258" s="18" t="s">
        <v>528</v>
      </c>
      <c r="B258" s="18"/>
      <c r="C258" s="18"/>
      <c r="D258" s="18"/>
      <c r="E258" s="18"/>
      <c r="F258" s="18"/>
      <c r="G258" s="18"/>
    </row>
    <row r="259" spans="1:7" ht="15" customHeight="1"/>
    <row r="260" spans="1:7" ht="50.1" customHeight="1">
      <c r="A260" s="8" t="s">
        <v>311</v>
      </c>
      <c r="B260" s="20" t="s">
        <v>484</v>
      </c>
      <c r="C260" s="20"/>
      <c r="D260" s="20"/>
      <c r="E260" s="8" t="s">
        <v>511</v>
      </c>
      <c r="F260" s="8" t="s">
        <v>529</v>
      </c>
      <c r="G260" s="8" t="s">
        <v>530</v>
      </c>
    </row>
    <row r="261" spans="1:7" ht="15" customHeight="1">
      <c r="A261" s="8">
        <v>1</v>
      </c>
      <c r="B261" s="20">
        <v>2</v>
      </c>
      <c r="C261" s="20"/>
      <c r="D261" s="20"/>
      <c r="E261" s="8">
        <v>3</v>
      </c>
      <c r="F261" s="8">
        <v>4</v>
      </c>
      <c r="G261" s="8">
        <v>5</v>
      </c>
    </row>
    <row r="262" spans="1:7" ht="20.100000000000001" customHeight="1">
      <c r="A262" s="8" t="s">
        <v>438</v>
      </c>
      <c r="B262" s="21" t="s">
        <v>535</v>
      </c>
      <c r="C262" s="21"/>
      <c r="D262" s="21"/>
      <c r="E262" s="11">
        <v>1</v>
      </c>
      <c r="F262" s="11">
        <v>215000</v>
      </c>
      <c r="G262" s="11">
        <v>215000</v>
      </c>
    </row>
    <row r="263" spans="1:7" ht="24.95" customHeight="1">
      <c r="A263" s="29" t="s">
        <v>429</v>
      </c>
      <c r="B263" s="29"/>
      <c r="C263" s="29"/>
      <c r="D263" s="14" t="s">
        <v>321</v>
      </c>
      <c r="E263" s="14" t="s">
        <v>321</v>
      </c>
      <c r="F263" s="14" t="s">
        <v>321</v>
      </c>
      <c r="G263" s="14">
        <f>SUBTOTAL(9,G262:G262)</f>
        <v>215000</v>
      </c>
    </row>
    <row r="264" spans="1:7" ht="24.95" customHeight="1"/>
    <row r="265" spans="1:7" ht="20.100000000000001" customHeight="1">
      <c r="A265" s="27" t="s">
        <v>404</v>
      </c>
      <c r="B265" s="27"/>
      <c r="C265" s="28" t="s">
        <v>221</v>
      </c>
      <c r="D265" s="28"/>
      <c r="E265" s="28"/>
      <c r="F265" s="28"/>
      <c r="G265" s="28"/>
    </row>
    <row r="266" spans="1:7" ht="20.100000000000001" customHeight="1">
      <c r="A266" s="27" t="s">
        <v>405</v>
      </c>
      <c r="B266" s="27"/>
      <c r="C266" s="28" t="s">
        <v>406</v>
      </c>
      <c r="D266" s="28"/>
      <c r="E266" s="28"/>
      <c r="F266" s="28"/>
      <c r="G266" s="28"/>
    </row>
    <row r="267" spans="1:7" ht="24.95" customHeight="1">
      <c r="A267" s="27" t="s">
        <v>407</v>
      </c>
      <c r="B267" s="27"/>
      <c r="C267" s="28" t="s">
        <v>383</v>
      </c>
      <c r="D267" s="28"/>
      <c r="E267" s="28"/>
      <c r="F267" s="28"/>
      <c r="G267" s="28"/>
    </row>
    <row r="268" spans="1:7" ht="15" customHeight="1"/>
    <row r="269" spans="1:7" ht="24.95" customHeight="1">
      <c r="A269" s="18" t="s">
        <v>528</v>
      </c>
      <c r="B269" s="18"/>
      <c r="C269" s="18"/>
      <c r="D269" s="18"/>
      <c r="E269" s="18"/>
      <c r="F269" s="18"/>
      <c r="G269" s="18"/>
    </row>
    <row r="270" spans="1:7" ht="15" customHeight="1"/>
    <row r="271" spans="1:7" ht="50.1" customHeight="1">
      <c r="A271" s="8" t="s">
        <v>311</v>
      </c>
      <c r="B271" s="20" t="s">
        <v>484</v>
      </c>
      <c r="C271" s="20"/>
      <c r="D271" s="20"/>
      <c r="E271" s="8" t="s">
        <v>511</v>
      </c>
      <c r="F271" s="8" t="s">
        <v>529</v>
      </c>
      <c r="G271" s="8" t="s">
        <v>530</v>
      </c>
    </row>
    <row r="272" spans="1:7" ht="15" customHeight="1">
      <c r="A272" s="8">
        <v>1</v>
      </c>
      <c r="B272" s="20">
        <v>2</v>
      </c>
      <c r="C272" s="20"/>
      <c r="D272" s="20"/>
      <c r="E272" s="8">
        <v>3</v>
      </c>
      <c r="F272" s="8">
        <v>4</v>
      </c>
      <c r="G272" s="8">
        <v>5</v>
      </c>
    </row>
    <row r="273" spans="1:7" ht="20.100000000000001" customHeight="1">
      <c r="A273" s="8" t="s">
        <v>438</v>
      </c>
      <c r="B273" s="21" t="s">
        <v>535</v>
      </c>
      <c r="C273" s="21"/>
      <c r="D273" s="21"/>
      <c r="E273" s="11">
        <v>1</v>
      </c>
      <c r="F273" s="11">
        <v>215000</v>
      </c>
      <c r="G273" s="11">
        <v>215000</v>
      </c>
    </row>
    <row r="274" spans="1:7" ht="24.95" customHeight="1">
      <c r="A274" s="29" t="s">
        <v>429</v>
      </c>
      <c r="B274" s="29"/>
      <c r="C274" s="29"/>
      <c r="D274" s="14" t="s">
        <v>321</v>
      </c>
      <c r="E274" s="14" t="s">
        <v>321</v>
      </c>
      <c r="F274" s="14" t="s">
        <v>321</v>
      </c>
      <c r="G274" s="14">
        <f>SUBTOTAL(9,G273:G273)</f>
        <v>215000</v>
      </c>
    </row>
    <row r="275" spans="1:7" ht="24.95" customHeight="1"/>
    <row r="276" spans="1:7" ht="20.100000000000001" customHeight="1">
      <c r="A276" s="27" t="s">
        <v>404</v>
      </c>
      <c r="B276" s="27"/>
      <c r="C276" s="28" t="s">
        <v>221</v>
      </c>
      <c r="D276" s="28"/>
      <c r="E276" s="28"/>
      <c r="F276" s="28"/>
      <c r="G276" s="28"/>
    </row>
    <row r="277" spans="1:7" ht="20.100000000000001" customHeight="1">
      <c r="A277" s="27" t="s">
        <v>405</v>
      </c>
      <c r="B277" s="27"/>
      <c r="C277" s="28" t="s">
        <v>406</v>
      </c>
      <c r="D277" s="28"/>
      <c r="E277" s="28"/>
      <c r="F277" s="28"/>
      <c r="G277" s="28"/>
    </row>
    <row r="278" spans="1:7" ht="24.95" customHeight="1">
      <c r="A278" s="27" t="s">
        <v>407</v>
      </c>
      <c r="B278" s="27"/>
      <c r="C278" s="28" t="s">
        <v>377</v>
      </c>
      <c r="D278" s="28"/>
      <c r="E278" s="28"/>
      <c r="F278" s="28"/>
      <c r="G278" s="28"/>
    </row>
    <row r="279" spans="1:7" ht="15" customHeight="1"/>
    <row r="280" spans="1:7" ht="24.95" customHeight="1">
      <c r="A280" s="18" t="s">
        <v>536</v>
      </c>
      <c r="B280" s="18"/>
      <c r="C280" s="18"/>
      <c r="D280" s="18"/>
      <c r="E280" s="18"/>
      <c r="F280" s="18"/>
      <c r="G280" s="18"/>
    </row>
    <row r="281" spans="1:7" ht="15" customHeight="1"/>
    <row r="282" spans="1:7" ht="50.1" customHeight="1">
      <c r="A282" s="8" t="s">
        <v>311</v>
      </c>
      <c r="B282" s="20" t="s">
        <v>484</v>
      </c>
      <c r="C282" s="20"/>
      <c r="D282" s="8" t="s">
        <v>537</v>
      </c>
      <c r="E282" s="8" t="s">
        <v>511</v>
      </c>
      <c r="F282" s="8" t="s">
        <v>538</v>
      </c>
      <c r="G282" s="8" t="s">
        <v>539</v>
      </c>
    </row>
    <row r="283" spans="1:7" ht="15" customHeight="1">
      <c r="A283" s="8">
        <v>1</v>
      </c>
      <c r="B283" s="20">
        <v>2</v>
      </c>
      <c r="C283" s="20"/>
      <c r="D283" s="8">
        <v>3</v>
      </c>
      <c r="E283" s="8">
        <v>4</v>
      </c>
      <c r="F283" s="8">
        <v>5</v>
      </c>
      <c r="G283" s="8">
        <v>6</v>
      </c>
    </row>
    <row r="284" spans="1:7" ht="20.100000000000001" customHeight="1">
      <c r="A284" s="8" t="s">
        <v>318</v>
      </c>
      <c r="B284" s="21" t="s">
        <v>540</v>
      </c>
      <c r="C284" s="21"/>
      <c r="D284" s="8"/>
      <c r="E284" s="11">
        <v>50</v>
      </c>
      <c r="F284" s="11">
        <v>378</v>
      </c>
      <c r="G284" s="11">
        <v>18900</v>
      </c>
    </row>
    <row r="285" spans="1:7" ht="39.950000000000003" customHeight="1">
      <c r="A285" s="8" t="s">
        <v>419</v>
      </c>
      <c r="B285" s="21" t="s">
        <v>541</v>
      </c>
      <c r="C285" s="21"/>
      <c r="D285" s="8"/>
      <c r="E285" s="11">
        <v>10</v>
      </c>
      <c r="F285" s="11">
        <v>1000</v>
      </c>
      <c r="G285" s="11">
        <v>10000</v>
      </c>
    </row>
    <row r="286" spans="1:7" ht="20.100000000000001" customHeight="1">
      <c r="A286" s="8" t="s">
        <v>421</v>
      </c>
      <c r="B286" s="21" t="s">
        <v>542</v>
      </c>
      <c r="C286" s="21"/>
      <c r="D286" s="8"/>
      <c r="E286" s="11">
        <v>1</v>
      </c>
      <c r="F286" s="11">
        <v>130000</v>
      </c>
      <c r="G286" s="11">
        <v>130000</v>
      </c>
    </row>
    <row r="287" spans="1:7" ht="39.950000000000003" customHeight="1">
      <c r="A287" s="8" t="s">
        <v>422</v>
      </c>
      <c r="B287" s="21" t="s">
        <v>543</v>
      </c>
      <c r="C287" s="21"/>
      <c r="D287" s="8"/>
      <c r="E287" s="11">
        <v>1</v>
      </c>
      <c r="F287" s="11">
        <v>15000</v>
      </c>
      <c r="G287" s="11">
        <v>15000</v>
      </c>
    </row>
    <row r="288" spans="1:7" ht="39.950000000000003" customHeight="1">
      <c r="A288" s="8" t="s">
        <v>423</v>
      </c>
      <c r="B288" s="21" t="s">
        <v>544</v>
      </c>
      <c r="C288" s="21"/>
      <c r="D288" s="8"/>
      <c r="E288" s="11">
        <v>1</v>
      </c>
      <c r="F288" s="11">
        <v>1194.9100000000001</v>
      </c>
      <c r="G288" s="11">
        <v>1194.9100000000001</v>
      </c>
    </row>
    <row r="289" spans="1:7" ht="24.95" customHeight="1">
      <c r="A289" s="29" t="s">
        <v>429</v>
      </c>
      <c r="B289" s="29"/>
      <c r="C289" s="29"/>
      <c r="D289" s="14" t="s">
        <v>321</v>
      </c>
      <c r="E289" s="14" t="s">
        <v>321</v>
      </c>
      <c r="F289" s="14" t="s">
        <v>321</v>
      </c>
      <c r="G289" s="14">
        <f>SUBTOTAL(9,G284:G288)</f>
        <v>175094.91</v>
      </c>
    </row>
    <row r="290" spans="1:7" ht="24.95" customHeight="1"/>
    <row r="291" spans="1:7" ht="20.100000000000001" customHeight="1">
      <c r="A291" s="27" t="s">
        <v>404</v>
      </c>
      <c r="B291" s="27"/>
      <c r="C291" s="28" t="s">
        <v>221</v>
      </c>
      <c r="D291" s="28"/>
      <c r="E291" s="28"/>
      <c r="F291" s="28"/>
      <c r="G291" s="28"/>
    </row>
    <row r="292" spans="1:7" ht="20.100000000000001" customHeight="1">
      <c r="A292" s="27" t="s">
        <v>405</v>
      </c>
      <c r="B292" s="27"/>
      <c r="C292" s="28" t="s">
        <v>406</v>
      </c>
      <c r="D292" s="28"/>
      <c r="E292" s="28"/>
      <c r="F292" s="28"/>
      <c r="G292" s="28"/>
    </row>
    <row r="293" spans="1:7" ht="24.95" customHeight="1">
      <c r="A293" s="27" t="s">
        <v>407</v>
      </c>
      <c r="B293" s="27"/>
      <c r="C293" s="28" t="s">
        <v>380</v>
      </c>
      <c r="D293" s="28"/>
      <c r="E293" s="28"/>
      <c r="F293" s="28"/>
      <c r="G293" s="28"/>
    </row>
    <row r="294" spans="1:7" ht="15" customHeight="1"/>
    <row r="295" spans="1:7" ht="24.95" customHeight="1">
      <c r="A295" s="18" t="s">
        <v>536</v>
      </c>
      <c r="B295" s="18"/>
      <c r="C295" s="18"/>
      <c r="D295" s="18"/>
      <c r="E295" s="18"/>
      <c r="F295" s="18"/>
      <c r="G295" s="18"/>
    </row>
    <row r="296" spans="1:7" ht="15" customHeight="1"/>
    <row r="297" spans="1:7" ht="50.1" customHeight="1">
      <c r="A297" s="8" t="s">
        <v>311</v>
      </c>
      <c r="B297" s="20" t="s">
        <v>484</v>
      </c>
      <c r="C297" s="20"/>
      <c r="D297" s="8" t="s">
        <v>537</v>
      </c>
      <c r="E297" s="8" t="s">
        <v>511</v>
      </c>
      <c r="F297" s="8" t="s">
        <v>538</v>
      </c>
      <c r="G297" s="8" t="s">
        <v>539</v>
      </c>
    </row>
    <row r="298" spans="1:7" ht="15" customHeight="1">
      <c r="A298" s="8">
        <v>1</v>
      </c>
      <c r="B298" s="20">
        <v>2</v>
      </c>
      <c r="C298" s="20"/>
      <c r="D298" s="8">
        <v>3</v>
      </c>
      <c r="E298" s="8">
        <v>4</v>
      </c>
      <c r="F298" s="8">
        <v>5</v>
      </c>
      <c r="G298" s="8">
        <v>6</v>
      </c>
    </row>
    <row r="299" spans="1:7" ht="20.100000000000001" customHeight="1">
      <c r="A299" s="8" t="s">
        <v>318</v>
      </c>
      <c r="B299" s="21" t="s">
        <v>540</v>
      </c>
      <c r="C299" s="21"/>
      <c r="D299" s="8"/>
      <c r="E299" s="11">
        <v>50</v>
      </c>
      <c r="F299" s="11">
        <v>378</v>
      </c>
      <c r="G299" s="11">
        <v>18900</v>
      </c>
    </row>
    <row r="300" spans="1:7" ht="39.950000000000003" customHeight="1">
      <c r="A300" s="8" t="s">
        <v>419</v>
      </c>
      <c r="B300" s="21" t="s">
        <v>541</v>
      </c>
      <c r="C300" s="21"/>
      <c r="D300" s="8"/>
      <c r="E300" s="11">
        <v>10</v>
      </c>
      <c r="F300" s="11">
        <v>1000</v>
      </c>
      <c r="G300" s="11">
        <v>10000</v>
      </c>
    </row>
    <row r="301" spans="1:7" ht="20.100000000000001" customHeight="1">
      <c r="A301" s="8" t="s">
        <v>421</v>
      </c>
      <c r="B301" s="21" t="s">
        <v>542</v>
      </c>
      <c r="C301" s="21"/>
      <c r="D301" s="8"/>
      <c r="E301" s="11">
        <v>1</v>
      </c>
      <c r="F301" s="11">
        <v>130000</v>
      </c>
      <c r="G301" s="11">
        <v>130000</v>
      </c>
    </row>
    <row r="302" spans="1:7" ht="39.950000000000003" customHeight="1">
      <c r="A302" s="8" t="s">
        <v>422</v>
      </c>
      <c r="B302" s="21" t="s">
        <v>543</v>
      </c>
      <c r="C302" s="21"/>
      <c r="D302" s="8"/>
      <c r="E302" s="11">
        <v>1</v>
      </c>
      <c r="F302" s="11">
        <v>15000</v>
      </c>
      <c r="G302" s="11">
        <v>15000</v>
      </c>
    </row>
    <row r="303" spans="1:7" ht="24.95" customHeight="1">
      <c r="A303" s="29" t="s">
        <v>429</v>
      </c>
      <c r="B303" s="29"/>
      <c r="C303" s="29"/>
      <c r="D303" s="14" t="s">
        <v>321</v>
      </c>
      <c r="E303" s="14" t="s">
        <v>321</v>
      </c>
      <c r="F303" s="14" t="s">
        <v>321</v>
      </c>
      <c r="G303" s="14">
        <f>SUBTOTAL(9,G299:G302)</f>
        <v>173900</v>
      </c>
    </row>
    <row r="304" spans="1:7" ht="24.95" customHeight="1"/>
    <row r="305" spans="1:7" ht="20.100000000000001" customHeight="1">
      <c r="A305" s="27" t="s">
        <v>404</v>
      </c>
      <c r="B305" s="27"/>
      <c r="C305" s="28" t="s">
        <v>221</v>
      </c>
      <c r="D305" s="28"/>
      <c r="E305" s="28"/>
      <c r="F305" s="28"/>
      <c r="G305" s="28"/>
    </row>
    <row r="306" spans="1:7" ht="20.100000000000001" customHeight="1">
      <c r="A306" s="27" t="s">
        <v>405</v>
      </c>
      <c r="B306" s="27"/>
      <c r="C306" s="28" t="s">
        <v>406</v>
      </c>
      <c r="D306" s="28"/>
      <c r="E306" s="28"/>
      <c r="F306" s="28"/>
      <c r="G306" s="28"/>
    </row>
    <row r="307" spans="1:7" ht="24.95" customHeight="1">
      <c r="A307" s="27" t="s">
        <v>407</v>
      </c>
      <c r="B307" s="27"/>
      <c r="C307" s="28" t="s">
        <v>383</v>
      </c>
      <c r="D307" s="28"/>
      <c r="E307" s="28"/>
      <c r="F307" s="28"/>
      <c r="G307" s="28"/>
    </row>
    <row r="308" spans="1:7" ht="15" customHeight="1"/>
    <row r="309" spans="1:7" ht="24.95" customHeight="1">
      <c r="A309" s="18" t="s">
        <v>536</v>
      </c>
      <c r="B309" s="18"/>
      <c r="C309" s="18"/>
      <c r="D309" s="18"/>
      <c r="E309" s="18"/>
      <c r="F309" s="18"/>
      <c r="G309" s="18"/>
    </row>
    <row r="310" spans="1:7" ht="15" customHeight="1"/>
    <row r="311" spans="1:7" ht="50.1" customHeight="1">
      <c r="A311" s="8" t="s">
        <v>311</v>
      </c>
      <c r="B311" s="20" t="s">
        <v>484</v>
      </c>
      <c r="C311" s="20"/>
      <c r="D311" s="8" t="s">
        <v>537</v>
      </c>
      <c r="E311" s="8" t="s">
        <v>511</v>
      </c>
      <c r="F311" s="8" t="s">
        <v>538</v>
      </c>
      <c r="G311" s="8" t="s">
        <v>539</v>
      </c>
    </row>
    <row r="312" spans="1:7" ht="15" customHeight="1">
      <c r="A312" s="8">
        <v>1</v>
      </c>
      <c r="B312" s="20">
        <v>2</v>
      </c>
      <c r="C312" s="20"/>
      <c r="D312" s="8">
        <v>3</v>
      </c>
      <c r="E312" s="8">
        <v>4</v>
      </c>
      <c r="F312" s="8">
        <v>5</v>
      </c>
      <c r="G312" s="8">
        <v>6</v>
      </c>
    </row>
    <row r="313" spans="1:7" ht="20.100000000000001" customHeight="1">
      <c r="A313" s="8" t="s">
        <v>318</v>
      </c>
      <c r="B313" s="21" t="s">
        <v>540</v>
      </c>
      <c r="C313" s="21"/>
      <c r="D313" s="8"/>
      <c r="E313" s="11">
        <v>50</v>
      </c>
      <c r="F313" s="11">
        <v>378</v>
      </c>
      <c r="G313" s="11">
        <v>18900</v>
      </c>
    </row>
    <row r="314" spans="1:7" ht="39.950000000000003" customHeight="1">
      <c r="A314" s="8" t="s">
        <v>419</v>
      </c>
      <c r="B314" s="21" t="s">
        <v>541</v>
      </c>
      <c r="C314" s="21"/>
      <c r="D314" s="8"/>
      <c r="E314" s="11">
        <v>20</v>
      </c>
      <c r="F314" s="11">
        <v>1000</v>
      </c>
      <c r="G314" s="11">
        <v>20000</v>
      </c>
    </row>
    <row r="315" spans="1:7" ht="20.100000000000001" customHeight="1">
      <c r="A315" s="8" t="s">
        <v>421</v>
      </c>
      <c r="B315" s="21" t="s">
        <v>542</v>
      </c>
      <c r="C315" s="21"/>
      <c r="D315" s="8"/>
      <c r="E315" s="11">
        <v>1</v>
      </c>
      <c r="F315" s="11">
        <v>120000</v>
      </c>
      <c r="G315" s="11">
        <v>120000</v>
      </c>
    </row>
    <row r="316" spans="1:7" ht="39.950000000000003" customHeight="1">
      <c r="A316" s="8" t="s">
        <v>422</v>
      </c>
      <c r="B316" s="21" t="s">
        <v>543</v>
      </c>
      <c r="C316" s="21"/>
      <c r="D316" s="8"/>
      <c r="E316" s="11">
        <v>1</v>
      </c>
      <c r="F316" s="11">
        <v>15000</v>
      </c>
      <c r="G316" s="11">
        <v>15000</v>
      </c>
    </row>
    <row r="317" spans="1:7" ht="24.95" customHeight="1">
      <c r="A317" s="29" t="s">
        <v>429</v>
      </c>
      <c r="B317" s="29"/>
      <c r="C317" s="29"/>
      <c r="D317" s="14" t="s">
        <v>321</v>
      </c>
      <c r="E317" s="14" t="s">
        <v>321</v>
      </c>
      <c r="F317" s="14" t="s">
        <v>321</v>
      </c>
      <c r="G317" s="14">
        <f>SUBTOTAL(9,G313:G316)</f>
        <v>173900</v>
      </c>
    </row>
  </sheetData>
  <sheetProtection password="B992" sheet="1" objects="1" scenarios="1"/>
  <mergeCells count="317">
    <mergeCell ref="B313:C313"/>
    <mergeCell ref="B314:C314"/>
    <mergeCell ref="B315:C315"/>
    <mergeCell ref="B316:C316"/>
    <mergeCell ref="A317:C317"/>
    <mergeCell ref="A307:B307"/>
    <mergeCell ref="C307:G307"/>
    <mergeCell ref="A309:G309"/>
    <mergeCell ref="B311:C311"/>
    <mergeCell ref="B312:C312"/>
    <mergeCell ref="B302:C302"/>
    <mergeCell ref="A303:C303"/>
    <mergeCell ref="A305:B305"/>
    <mergeCell ref="C305:G305"/>
    <mergeCell ref="A306:B306"/>
    <mergeCell ref="C306:G306"/>
    <mergeCell ref="B297:C297"/>
    <mergeCell ref="B298:C298"/>
    <mergeCell ref="B299:C299"/>
    <mergeCell ref="B300:C300"/>
    <mergeCell ref="B301:C301"/>
    <mergeCell ref="A292:B292"/>
    <mergeCell ref="C292:G292"/>
    <mergeCell ref="A293:B293"/>
    <mergeCell ref="C293:G293"/>
    <mergeCell ref="A295:G295"/>
    <mergeCell ref="B287:C287"/>
    <mergeCell ref="B288:C288"/>
    <mergeCell ref="A289:C289"/>
    <mergeCell ref="A291:B291"/>
    <mergeCell ref="C291:G291"/>
    <mergeCell ref="B282:C282"/>
    <mergeCell ref="B283:C283"/>
    <mergeCell ref="B284:C284"/>
    <mergeCell ref="B285:C285"/>
    <mergeCell ref="B286:C286"/>
    <mergeCell ref="A277:B277"/>
    <mergeCell ref="C277:G277"/>
    <mergeCell ref="A278:B278"/>
    <mergeCell ref="C278:G278"/>
    <mergeCell ref="A280:G280"/>
    <mergeCell ref="B271:D271"/>
    <mergeCell ref="B272:D272"/>
    <mergeCell ref="B273:D273"/>
    <mergeCell ref="A274:C274"/>
    <mergeCell ref="A276:B276"/>
    <mergeCell ref="C276:G276"/>
    <mergeCell ref="A266:B266"/>
    <mergeCell ref="C266:G266"/>
    <mergeCell ref="A267:B267"/>
    <mergeCell ref="C267:G267"/>
    <mergeCell ref="A269:G269"/>
    <mergeCell ref="B260:D260"/>
    <mergeCell ref="B261:D261"/>
    <mergeCell ref="B262:D262"/>
    <mergeCell ref="A263:C263"/>
    <mergeCell ref="A265:B265"/>
    <mergeCell ref="C265:G265"/>
    <mergeCell ref="A255:B255"/>
    <mergeCell ref="C255:G255"/>
    <mergeCell ref="A256:B256"/>
    <mergeCell ref="C256:G256"/>
    <mergeCell ref="A258:G258"/>
    <mergeCell ref="B250:D250"/>
    <mergeCell ref="B251:D251"/>
    <mergeCell ref="A252:C252"/>
    <mergeCell ref="A254:B254"/>
    <mergeCell ref="C254:G254"/>
    <mergeCell ref="A244:G244"/>
    <mergeCell ref="B246:D246"/>
    <mergeCell ref="B247:D247"/>
    <mergeCell ref="B248:D248"/>
    <mergeCell ref="B249:D249"/>
    <mergeCell ref="A240:B240"/>
    <mergeCell ref="C240:G240"/>
    <mergeCell ref="A241:B241"/>
    <mergeCell ref="C241:G241"/>
    <mergeCell ref="A242:B242"/>
    <mergeCell ref="C242:G242"/>
    <mergeCell ref="A233:G233"/>
    <mergeCell ref="B235:E235"/>
    <mergeCell ref="B236:E236"/>
    <mergeCell ref="B237:E237"/>
    <mergeCell ref="A238:C238"/>
    <mergeCell ref="A229:B229"/>
    <mergeCell ref="C229:G229"/>
    <mergeCell ref="A230:B230"/>
    <mergeCell ref="C230:G230"/>
    <mergeCell ref="A231:B231"/>
    <mergeCell ref="C231:G231"/>
    <mergeCell ref="B223:E223"/>
    <mergeCell ref="B224:E224"/>
    <mergeCell ref="B225:E225"/>
    <mergeCell ref="B226:E226"/>
    <mergeCell ref="A227:C227"/>
    <mergeCell ref="A218:B218"/>
    <mergeCell ref="C218:G218"/>
    <mergeCell ref="A219:B219"/>
    <mergeCell ref="C219:G219"/>
    <mergeCell ref="A221:G221"/>
    <mergeCell ref="B212:E212"/>
    <mergeCell ref="B213:E213"/>
    <mergeCell ref="B214:E214"/>
    <mergeCell ref="A215:C215"/>
    <mergeCell ref="A217:B217"/>
    <mergeCell ref="C217:G217"/>
    <mergeCell ref="A207:B207"/>
    <mergeCell ref="C207:G207"/>
    <mergeCell ref="A208:B208"/>
    <mergeCell ref="C208:G208"/>
    <mergeCell ref="A210:G210"/>
    <mergeCell ref="B202:E202"/>
    <mergeCell ref="B203:E203"/>
    <mergeCell ref="A204:C204"/>
    <mergeCell ref="A206:B206"/>
    <mergeCell ref="C206:G206"/>
    <mergeCell ref="A196:B196"/>
    <mergeCell ref="C196:G196"/>
    <mergeCell ref="A198:G198"/>
    <mergeCell ref="B200:E200"/>
    <mergeCell ref="B201:E201"/>
    <mergeCell ref="B191:E191"/>
    <mergeCell ref="A192:C192"/>
    <mergeCell ref="A194:B194"/>
    <mergeCell ref="C194:G194"/>
    <mergeCell ref="A195:B195"/>
    <mergeCell ref="C195:G195"/>
    <mergeCell ref="A185:B185"/>
    <mergeCell ref="C185:G185"/>
    <mergeCell ref="A187:G187"/>
    <mergeCell ref="B189:E189"/>
    <mergeCell ref="B190:E190"/>
    <mergeCell ref="A181:C181"/>
    <mergeCell ref="A183:B183"/>
    <mergeCell ref="C183:G183"/>
    <mergeCell ref="A184:B184"/>
    <mergeCell ref="C184:G184"/>
    <mergeCell ref="A175:G175"/>
    <mergeCell ref="B177:E177"/>
    <mergeCell ref="B178:E178"/>
    <mergeCell ref="B179:E179"/>
    <mergeCell ref="B180:E180"/>
    <mergeCell ref="A171:B171"/>
    <mergeCell ref="C171:G171"/>
    <mergeCell ref="A172:B172"/>
    <mergeCell ref="C172:G172"/>
    <mergeCell ref="A173:B173"/>
    <mergeCell ref="C173:G173"/>
    <mergeCell ref="A164:G164"/>
    <mergeCell ref="B166:C166"/>
    <mergeCell ref="B167:C167"/>
    <mergeCell ref="B168:C168"/>
    <mergeCell ref="A169:C169"/>
    <mergeCell ref="A160:B160"/>
    <mergeCell ref="C160:G160"/>
    <mergeCell ref="A161:B161"/>
    <mergeCell ref="C161:G161"/>
    <mergeCell ref="A162:B162"/>
    <mergeCell ref="C162:G162"/>
    <mergeCell ref="A153:G153"/>
    <mergeCell ref="B155:C155"/>
    <mergeCell ref="B156:C156"/>
    <mergeCell ref="B157:C157"/>
    <mergeCell ref="A158:C158"/>
    <mergeCell ref="A149:B149"/>
    <mergeCell ref="C149:G149"/>
    <mergeCell ref="A150:B150"/>
    <mergeCell ref="C150:G150"/>
    <mergeCell ref="A151:B151"/>
    <mergeCell ref="C151:G151"/>
    <mergeCell ref="A142:B142"/>
    <mergeCell ref="C142:G142"/>
    <mergeCell ref="A144:G144"/>
    <mergeCell ref="B146:C146"/>
    <mergeCell ref="B147:C147"/>
    <mergeCell ref="B137:D137"/>
    <mergeCell ref="A138:C138"/>
    <mergeCell ref="A140:B140"/>
    <mergeCell ref="C140:G140"/>
    <mergeCell ref="A141:B141"/>
    <mergeCell ref="C141:G141"/>
    <mergeCell ref="A131:B131"/>
    <mergeCell ref="C131:G131"/>
    <mergeCell ref="A133:G133"/>
    <mergeCell ref="B135:D135"/>
    <mergeCell ref="B136:D136"/>
    <mergeCell ref="B126:D126"/>
    <mergeCell ref="A127:C127"/>
    <mergeCell ref="A129:B129"/>
    <mergeCell ref="C129:G129"/>
    <mergeCell ref="A130:B130"/>
    <mergeCell ref="C130:G130"/>
    <mergeCell ref="A120:B120"/>
    <mergeCell ref="C120:G120"/>
    <mergeCell ref="A122:G122"/>
    <mergeCell ref="B124:D124"/>
    <mergeCell ref="B125:D125"/>
    <mergeCell ref="B115:D115"/>
    <mergeCell ref="A116:C116"/>
    <mergeCell ref="A118:B118"/>
    <mergeCell ref="C118:G118"/>
    <mergeCell ref="A119:B119"/>
    <mergeCell ref="C119:G119"/>
    <mergeCell ref="A109:B109"/>
    <mergeCell ref="C109:G109"/>
    <mergeCell ref="A111:G111"/>
    <mergeCell ref="B113:D113"/>
    <mergeCell ref="B114:D114"/>
    <mergeCell ref="B104:D104"/>
    <mergeCell ref="A105:C105"/>
    <mergeCell ref="A107:B107"/>
    <mergeCell ref="C107:G107"/>
    <mergeCell ref="A108:B108"/>
    <mergeCell ref="C108:G108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opLeftCell="A61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546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311</v>
      </c>
      <c r="B6" s="20" t="s">
        <v>41</v>
      </c>
      <c r="C6" s="20" t="s">
        <v>547</v>
      </c>
      <c r="D6" s="20" t="s">
        <v>548</v>
      </c>
      <c r="E6" s="20"/>
      <c r="F6" s="20"/>
      <c r="G6" s="20" t="s">
        <v>549</v>
      </c>
      <c r="H6" s="20"/>
      <c r="I6" s="20"/>
      <c r="J6" s="20" t="s">
        <v>550</v>
      </c>
      <c r="K6" s="20"/>
      <c r="L6" s="20"/>
    </row>
    <row r="7" spans="1:13" ht="50.1" customHeight="1">
      <c r="A7" s="20"/>
      <c r="B7" s="20"/>
      <c r="C7" s="20"/>
      <c r="D7" s="8" t="s">
        <v>551</v>
      </c>
      <c r="E7" s="8" t="s">
        <v>552</v>
      </c>
      <c r="F7" s="8" t="s">
        <v>553</v>
      </c>
      <c r="G7" s="8" t="s">
        <v>551</v>
      </c>
      <c r="H7" s="8" t="s">
        <v>552</v>
      </c>
      <c r="I7" s="8" t="s">
        <v>554</v>
      </c>
      <c r="J7" s="8" t="s">
        <v>551</v>
      </c>
      <c r="K7" s="8" t="s">
        <v>552</v>
      </c>
      <c r="L7" s="8" t="s">
        <v>555</v>
      </c>
    </row>
    <row r="8" spans="1:13" ht="24.95" customHeight="1">
      <c r="A8" s="8" t="s">
        <v>318</v>
      </c>
      <c r="B8" s="8" t="s">
        <v>419</v>
      </c>
      <c r="C8" s="8" t="s">
        <v>420</v>
      </c>
      <c r="D8" s="8" t="s">
        <v>421</v>
      </c>
      <c r="E8" s="8" t="s">
        <v>422</v>
      </c>
      <c r="F8" s="8" t="s">
        <v>423</v>
      </c>
      <c r="G8" s="8" t="s">
        <v>424</v>
      </c>
      <c r="H8" s="8" t="s">
        <v>425</v>
      </c>
      <c r="I8" s="8" t="s">
        <v>426</v>
      </c>
      <c r="J8" s="8" t="s">
        <v>427</v>
      </c>
      <c r="K8" s="8" t="s">
        <v>438</v>
      </c>
      <c r="L8" s="8" t="s">
        <v>439</v>
      </c>
    </row>
    <row r="9" spans="1:13" ht="24.95" customHeight="1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556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557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311</v>
      </c>
      <c r="B15" s="20" t="s">
        <v>41</v>
      </c>
      <c r="C15" s="20" t="s">
        <v>547</v>
      </c>
      <c r="D15" s="20" t="s">
        <v>548</v>
      </c>
      <c r="E15" s="20"/>
      <c r="F15" s="20"/>
      <c r="G15" s="20" t="s">
        <v>549</v>
      </c>
      <c r="H15" s="20"/>
      <c r="I15" s="20"/>
      <c r="J15" s="20" t="s">
        <v>550</v>
      </c>
      <c r="K15" s="20"/>
      <c r="L15" s="20"/>
    </row>
    <row r="16" spans="1:13" ht="50.1" customHeight="1">
      <c r="A16" s="20"/>
      <c r="B16" s="20"/>
      <c r="C16" s="20"/>
      <c r="D16" s="8" t="s">
        <v>551</v>
      </c>
      <c r="E16" s="8" t="s">
        <v>552</v>
      </c>
      <c r="F16" s="8" t="s">
        <v>553</v>
      </c>
      <c r="G16" s="8" t="s">
        <v>551</v>
      </c>
      <c r="H16" s="8" t="s">
        <v>552</v>
      </c>
      <c r="I16" s="8" t="s">
        <v>554</v>
      </c>
      <c r="J16" s="8" t="s">
        <v>551</v>
      </c>
      <c r="K16" s="8" t="s">
        <v>552</v>
      </c>
      <c r="L16" s="8" t="s">
        <v>555</v>
      </c>
    </row>
    <row r="17" spans="1:12" ht="24.95" customHeight="1">
      <c r="A17" s="8" t="s">
        <v>318</v>
      </c>
      <c r="B17" s="8" t="s">
        <v>419</v>
      </c>
      <c r="C17" s="8" t="s">
        <v>420</v>
      </c>
      <c r="D17" s="8" t="s">
        <v>421</v>
      </c>
      <c r="E17" s="8" t="s">
        <v>422</v>
      </c>
      <c r="F17" s="8" t="s">
        <v>423</v>
      </c>
      <c r="G17" s="8" t="s">
        <v>424</v>
      </c>
      <c r="H17" s="8" t="s">
        <v>425</v>
      </c>
      <c r="I17" s="8" t="s">
        <v>426</v>
      </c>
      <c r="J17" s="8" t="s">
        <v>427</v>
      </c>
      <c r="K17" s="8" t="s">
        <v>438</v>
      </c>
      <c r="L17" s="8" t="s">
        <v>439</v>
      </c>
    </row>
    <row r="18" spans="1:12" ht="20.100000000000001" customHeight="1">
      <c r="A18" s="8" t="s">
        <v>318</v>
      </c>
      <c r="B18" s="8" t="s">
        <v>68</v>
      </c>
      <c r="C18" s="9" t="s">
        <v>558</v>
      </c>
      <c r="D18" s="11">
        <v>4817</v>
      </c>
      <c r="E18" s="11">
        <v>237.59601411599999</v>
      </c>
      <c r="F18" s="11">
        <v>1144499.999996772</v>
      </c>
      <c r="G18" s="11">
        <v>5057</v>
      </c>
      <c r="H18" s="11">
        <v>226.31995254</v>
      </c>
      <c r="I18" s="11">
        <v>1144499.9999947799</v>
      </c>
      <c r="J18" s="11">
        <v>5360</v>
      </c>
      <c r="K18" s="11">
        <v>213.52611899999999</v>
      </c>
      <c r="L18" s="11">
        <v>1144499.9978400001</v>
      </c>
    </row>
    <row r="19" spans="1:12" ht="24.95" customHeight="1">
      <c r="A19" s="30" t="s">
        <v>429</v>
      </c>
      <c r="B19" s="30"/>
      <c r="C19" s="30"/>
      <c r="D19" s="12" t="s">
        <v>57</v>
      </c>
      <c r="E19" s="12" t="s">
        <v>57</v>
      </c>
      <c r="F19" s="12">
        <f>SUM(F18:F18)</f>
        <v>1144499.999996772</v>
      </c>
      <c r="G19" s="12" t="s">
        <v>57</v>
      </c>
      <c r="H19" s="12" t="s">
        <v>57</v>
      </c>
      <c r="I19" s="12">
        <f>SUM(I18:I18)</f>
        <v>1144499.9999947799</v>
      </c>
      <c r="J19" s="12" t="s">
        <v>57</v>
      </c>
      <c r="K19" s="12" t="s">
        <v>57</v>
      </c>
      <c r="L19" s="12">
        <f>SUM(L18:L18)</f>
        <v>1144499.9978400001</v>
      </c>
    </row>
    <row r="20" spans="1:12" ht="15" customHeight="1"/>
    <row r="21" spans="1:12" ht="24.95" customHeight="1">
      <c r="A21" s="18" t="s">
        <v>559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311</v>
      </c>
      <c r="B23" s="20" t="s">
        <v>41</v>
      </c>
      <c r="C23" s="20" t="s">
        <v>547</v>
      </c>
      <c r="D23" s="20" t="s">
        <v>548</v>
      </c>
      <c r="E23" s="20"/>
      <c r="F23" s="20"/>
      <c r="G23" s="20" t="s">
        <v>549</v>
      </c>
      <c r="H23" s="20"/>
      <c r="I23" s="20"/>
      <c r="J23" s="20" t="s">
        <v>550</v>
      </c>
      <c r="K23" s="20"/>
      <c r="L23" s="20"/>
    </row>
    <row r="24" spans="1:12" ht="50.1" customHeight="1">
      <c r="A24" s="20"/>
      <c r="B24" s="20"/>
      <c r="C24" s="20"/>
      <c r="D24" s="8" t="s">
        <v>551</v>
      </c>
      <c r="E24" s="8" t="s">
        <v>552</v>
      </c>
      <c r="F24" s="8" t="s">
        <v>553</v>
      </c>
      <c r="G24" s="8" t="s">
        <v>551</v>
      </c>
      <c r="H24" s="8" t="s">
        <v>552</v>
      </c>
      <c r="I24" s="8" t="s">
        <v>554</v>
      </c>
      <c r="J24" s="8" t="s">
        <v>551</v>
      </c>
      <c r="K24" s="8" t="s">
        <v>552</v>
      </c>
      <c r="L24" s="8" t="s">
        <v>555</v>
      </c>
    </row>
    <row r="25" spans="1:12" ht="24.95" customHeight="1">
      <c r="A25" s="8" t="s">
        <v>318</v>
      </c>
      <c r="B25" s="8" t="s">
        <v>419</v>
      </c>
      <c r="C25" s="8" t="s">
        <v>420</v>
      </c>
      <c r="D25" s="8" t="s">
        <v>421</v>
      </c>
      <c r="E25" s="8" t="s">
        <v>422</v>
      </c>
      <c r="F25" s="8" t="s">
        <v>423</v>
      </c>
      <c r="G25" s="8" t="s">
        <v>424</v>
      </c>
      <c r="H25" s="8" t="s">
        <v>425</v>
      </c>
      <c r="I25" s="8" t="s">
        <v>426</v>
      </c>
      <c r="J25" s="8" t="s">
        <v>427</v>
      </c>
      <c r="K25" s="8" t="s">
        <v>438</v>
      </c>
      <c r="L25" s="8" t="s">
        <v>439</v>
      </c>
    </row>
    <row r="26" spans="1:12" ht="20.100000000000001" customHeight="1">
      <c r="A26" s="8" t="s">
        <v>318</v>
      </c>
      <c r="B26" s="8" t="s">
        <v>68</v>
      </c>
      <c r="C26" s="9" t="s">
        <v>560</v>
      </c>
      <c r="D26" s="11">
        <v>31</v>
      </c>
      <c r="E26" s="11">
        <v>540344.10677399999</v>
      </c>
      <c r="F26" s="11">
        <v>16750667.310000001</v>
      </c>
      <c r="G26" s="11">
        <v>31</v>
      </c>
      <c r="H26" s="11">
        <v>504950.61064500001</v>
      </c>
      <c r="I26" s="11">
        <v>15653468.93</v>
      </c>
      <c r="J26" s="11">
        <v>31</v>
      </c>
      <c r="K26" s="11">
        <v>509552.44096699997</v>
      </c>
      <c r="L26" s="11">
        <v>15796125.67</v>
      </c>
    </row>
    <row r="27" spans="1:12" ht="39.950000000000003" customHeight="1">
      <c r="A27" s="8" t="s">
        <v>419</v>
      </c>
      <c r="B27" s="8" t="s">
        <v>68</v>
      </c>
      <c r="C27" s="9" t="s">
        <v>561</v>
      </c>
      <c r="D27" s="11">
        <v>19372</v>
      </c>
      <c r="E27" s="11">
        <v>814.68385194999996</v>
      </c>
      <c r="F27" s="11">
        <v>15782055.58</v>
      </c>
      <c r="G27" s="11">
        <v>21503</v>
      </c>
      <c r="H27" s="11">
        <v>684.76438078399997</v>
      </c>
      <c r="I27" s="11">
        <v>14724488.48</v>
      </c>
      <c r="J27" s="11">
        <v>23868</v>
      </c>
      <c r="K27" s="11">
        <v>622.53562594200002</v>
      </c>
      <c r="L27" s="11">
        <v>14858680.32</v>
      </c>
    </row>
    <row r="28" spans="1:12" ht="24.95" customHeight="1">
      <c r="A28" s="30" t="s">
        <v>429</v>
      </c>
      <c r="B28" s="30"/>
      <c r="C28" s="30"/>
      <c r="D28" s="12" t="s">
        <v>57</v>
      </c>
      <c r="E28" s="12" t="s">
        <v>57</v>
      </c>
      <c r="F28" s="12">
        <f>SUM(F26:F27)</f>
        <v>32532722.890000001</v>
      </c>
      <c r="G28" s="12" t="s">
        <v>57</v>
      </c>
      <c r="H28" s="12" t="s">
        <v>57</v>
      </c>
      <c r="I28" s="12">
        <f>SUM(I26:I27)</f>
        <v>30377957.41</v>
      </c>
      <c r="J28" s="12" t="s">
        <v>57</v>
      </c>
      <c r="K28" s="12" t="s">
        <v>57</v>
      </c>
      <c r="L28" s="12">
        <f>SUM(L26:L27)</f>
        <v>30654805.990000002</v>
      </c>
    </row>
    <row r="29" spans="1:12" ht="15" customHeight="1"/>
    <row r="30" spans="1:12" ht="24.95" customHeight="1">
      <c r="A30" s="18" t="s">
        <v>562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311</v>
      </c>
      <c r="B32" s="20" t="s">
        <v>41</v>
      </c>
      <c r="C32" s="20" t="s">
        <v>547</v>
      </c>
      <c r="D32" s="20" t="s">
        <v>548</v>
      </c>
      <c r="E32" s="20"/>
      <c r="F32" s="20"/>
      <c r="G32" s="20" t="s">
        <v>549</v>
      </c>
      <c r="H32" s="20"/>
      <c r="I32" s="20"/>
      <c r="J32" s="20" t="s">
        <v>550</v>
      </c>
      <c r="K32" s="20"/>
      <c r="L32" s="20"/>
    </row>
    <row r="33" spans="1:13" ht="50.1" customHeight="1">
      <c r="A33" s="20"/>
      <c r="B33" s="20"/>
      <c r="C33" s="20"/>
      <c r="D33" s="8" t="s">
        <v>551</v>
      </c>
      <c r="E33" s="8" t="s">
        <v>552</v>
      </c>
      <c r="F33" s="8" t="s">
        <v>553</v>
      </c>
      <c r="G33" s="8" t="s">
        <v>551</v>
      </c>
      <c r="H33" s="8" t="s">
        <v>552</v>
      </c>
      <c r="I33" s="8" t="s">
        <v>554</v>
      </c>
      <c r="J33" s="8" t="s">
        <v>551</v>
      </c>
      <c r="K33" s="8" t="s">
        <v>552</v>
      </c>
      <c r="L33" s="8" t="s">
        <v>555</v>
      </c>
    </row>
    <row r="34" spans="1:13" ht="24.95" customHeight="1">
      <c r="A34" s="8" t="s">
        <v>318</v>
      </c>
      <c r="B34" s="8" t="s">
        <v>419</v>
      </c>
      <c r="C34" s="8" t="s">
        <v>420</v>
      </c>
      <c r="D34" s="8" t="s">
        <v>421</v>
      </c>
      <c r="E34" s="8" t="s">
        <v>422</v>
      </c>
      <c r="F34" s="8" t="s">
        <v>423</v>
      </c>
      <c r="G34" s="8" t="s">
        <v>424</v>
      </c>
      <c r="H34" s="8" t="s">
        <v>425</v>
      </c>
      <c r="I34" s="8" t="s">
        <v>426</v>
      </c>
      <c r="J34" s="8" t="s">
        <v>427</v>
      </c>
      <c r="K34" s="8" t="s">
        <v>438</v>
      </c>
      <c r="L34" s="8" t="s">
        <v>439</v>
      </c>
    </row>
    <row r="35" spans="1:13" ht="24.95" customHeight="1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563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564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311</v>
      </c>
      <c r="B41" s="20" t="s">
        <v>41</v>
      </c>
      <c r="C41" s="20" t="s">
        <v>547</v>
      </c>
      <c r="D41" s="8" t="s">
        <v>548</v>
      </c>
      <c r="E41" s="8" t="s">
        <v>549</v>
      </c>
      <c r="F41" s="8" t="s">
        <v>550</v>
      </c>
    </row>
    <row r="42" spans="1:13" ht="50.1" customHeight="1">
      <c r="A42" s="20"/>
      <c r="B42" s="20"/>
      <c r="C42" s="20"/>
      <c r="D42" s="8" t="s">
        <v>565</v>
      </c>
      <c r="E42" s="8" t="s">
        <v>565</v>
      </c>
      <c r="F42" s="8" t="s">
        <v>565</v>
      </c>
    </row>
    <row r="43" spans="1:13" ht="24.95" customHeight="1">
      <c r="A43" s="8" t="s">
        <v>318</v>
      </c>
      <c r="B43" s="8" t="s">
        <v>419</v>
      </c>
      <c r="C43" s="8" t="s">
        <v>420</v>
      </c>
      <c r="D43" s="8" t="s">
        <v>421</v>
      </c>
      <c r="E43" s="8" t="s">
        <v>422</v>
      </c>
      <c r="F43" s="8" t="s">
        <v>423</v>
      </c>
    </row>
    <row r="44" spans="1:13" ht="24.95" customHeight="1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566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567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311</v>
      </c>
      <c r="B50" s="20" t="s">
        <v>41</v>
      </c>
      <c r="C50" s="20" t="s">
        <v>547</v>
      </c>
      <c r="D50" s="8" t="s">
        <v>548</v>
      </c>
      <c r="E50" s="8" t="s">
        <v>549</v>
      </c>
      <c r="F50" s="8" t="s">
        <v>550</v>
      </c>
    </row>
    <row r="51" spans="1:13" ht="50.1" customHeight="1">
      <c r="A51" s="20"/>
      <c r="B51" s="20"/>
      <c r="C51" s="20"/>
      <c r="D51" s="8" t="s">
        <v>565</v>
      </c>
      <c r="E51" s="8" t="s">
        <v>565</v>
      </c>
      <c r="F51" s="8" t="s">
        <v>565</v>
      </c>
    </row>
    <row r="52" spans="1:13" ht="24.95" customHeight="1">
      <c r="A52" s="8" t="s">
        <v>318</v>
      </c>
      <c r="B52" s="8" t="s">
        <v>419</v>
      </c>
      <c r="C52" s="8" t="s">
        <v>420</v>
      </c>
      <c r="D52" s="8" t="s">
        <v>421</v>
      </c>
      <c r="E52" s="8" t="s">
        <v>422</v>
      </c>
      <c r="F52" s="8" t="s">
        <v>423</v>
      </c>
    </row>
    <row r="53" spans="1:13" ht="24.95" customHeight="1">
      <c r="A53" s="8" t="s">
        <v>57</v>
      </c>
      <c r="B53" s="8" t="s">
        <v>57</v>
      </c>
      <c r="C53" s="8" t="s">
        <v>57</v>
      </c>
      <c r="D53" s="8" t="s">
        <v>57</v>
      </c>
      <c r="E53" s="8" t="s">
        <v>57</v>
      </c>
      <c r="F53" s="8" t="s">
        <v>57</v>
      </c>
    </row>
    <row r="54" spans="1:13" ht="15" customHeight="1"/>
    <row r="55" spans="1:13" ht="24.95" customHeight="1">
      <c r="A55" s="18" t="s">
        <v>568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569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311</v>
      </c>
      <c r="B59" s="20" t="s">
        <v>41</v>
      </c>
      <c r="C59" s="20" t="s">
        <v>547</v>
      </c>
      <c r="D59" s="8" t="s">
        <v>548</v>
      </c>
      <c r="E59" s="8" t="s">
        <v>549</v>
      </c>
      <c r="F59" s="8" t="s">
        <v>550</v>
      </c>
    </row>
    <row r="60" spans="1:13" ht="50.1" customHeight="1">
      <c r="A60" s="20"/>
      <c r="B60" s="20"/>
      <c r="C60" s="20"/>
      <c r="D60" s="8" t="s">
        <v>565</v>
      </c>
      <c r="E60" s="8" t="s">
        <v>565</v>
      </c>
      <c r="F60" s="8" t="s">
        <v>565</v>
      </c>
    </row>
    <row r="61" spans="1:13" ht="24.95" customHeight="1">
      <c r="A61" s="8" t="s">
        <v>318</v>
      </c>
      <c r="B61" s="8" t="s">
        <v>419</v>
      </c>
      <c r="C61" s="8" t="s">
        <v>420</v>
      </c>
      <c r="D61" s="8" t="s">
        <v>421</v>
      </c>
      <c r="E61" s="8" t="s">
        <v>422</v>
      </c>
      <c r="F61" s="8" t="s">
        <v>423</v>
      </c>
    </row>
    <row r="62" spans="1:13" ht="24.95" customHeight="1">
      <c r="A62" s="8" t="s">
        <v>57</v>
      </c>
      <c r="B62" s="8" t="s">
        <v>57</v>
      </c>
      <c r="C62" s="8" t="s">
        <v>57</v>
      </c>
      <c r="D62" s="8" t="s">
        <v>57</v>
      </c>
      <c r="E62" s="8" t="s">
        <v>57</v>
      </c>
      <c r="F62" s="8" t="s">
        <v>57</v>
      </c>
    </row>
    <row r="63" spans="1:13" ht="15" customHeight="1"/>
    <row r="64" spans="1:13" ht="24.95" customHeight="1">
      <c r="A64" s="18" t="s">
        <v>570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311</v>
      </c>
      <c r="B66" s="20" t="s">
        <v>41</v>
      </c>
      <c r="C66" s="20" t="s">
        <v>547</v>
      </c>
      <c r="D66" s="20" t="s">
        <v>548</v>
      </c>
      <c r="E66" s="20"/>
      <c r="F66" s="20"/>
      <c r="G66" s="20" t="s">
        <v>549</v>
      </c>
      <c r="H66" s="20"/>
      <c r="I66" s="20"/>
      <c r="J66" s="20" t="s">
        <v>550</v>
      </c>
      <c r="K66" s="20"/>
      <c r="L66" s="20"/>
    </row>
    <row r="67" spans="1:12" ht="50.1" customHeight="1">
      <c r="A67" s="20"/>
      <c r="B67" s="20"/>
      <c r="C67" s="20"/>
      <c r="D67" s="8" t="s">
        <v>571</v>
      </c>
      <c r="E67" s="8" t="s">
        <v>572</v>
      </c>
      <c r="F67" s="8" t="s">
        <v>573</v>
      </c>
      <c r="G67" s="8" t="s">
        <v>571</v>
      </c>
      <c r="H67" s="8" t="s">
        <v>572</v>
      </c>
      <c r="I67" s="8" t="s">
        <v>574</v>
      </c>
      <c r="J67" s="8" t="s">
        <v>571</v>
      </c>
      <c r="K67" s="8" t="s">
        <v>572</v>
      </c>
      <c r="L67" s="8" t="s">
        <v>575</v>
      </c>
    </row>
    <row r="68" spans="1:12" ht="24.95" customHeight="1">
      <c r="A68" s="8" t="s">
        <v>318</v>
      </c>
      <c r="B68" s="8" t="s">
        <v>419</v>
      </c>
      <c r="C68" s="8" t="s">
        <v>420</v>
      </c>
      <c r="D68" s="8" t="s">
        <v>421</v>
      </c>
      <c r="E68" s="8" t="s">
        <v>422</v>
      </c>
      <c r="F68" s="8" t="s">
        <v>423</v>
      </c>
      <c r="G68" s="8" t="s">
        <v>424</v>
      </c>
      <c r="H68" s="8" t="s">
        <v>425</v>
      </c>
      <c r="I68" s="8" t="s">
        <v>426</v>
      </c>
      <c r="J68" s="8" t="s">
        <v>427</v>
      </c>
      <c r="K68" s="8" t="s">
        <v>438</v>
      </c>
      <c r="L68" s="8" t="s">
        <v>439</v>
      </c>
    </row>
    <row r="69" spans="1:12" ht="24.95" customHeight="1">
      <c r="A69" s="8" t="s">
        <v>57</v>
      </c>
      <c r="B69" s="8" t="s">
        <v>57</v>
      </c>
      <c r="C69" s="8" t="s">
        <v>57</v>
      </c>
      <c r="D69" s="8" t="s">
        <v>57</v>
      </c>
      <c r="E69" s="8" t="s">
        <v>57</v>
      </c>
      <c r="F69" s="8" t="s">
        <v>57</v>
      </c>
      <c r="G69" s="8" t="s">
        <v>57</v>
      </c>
      <c r="H69" s="8" t="s">
        <v>57</v>
      </c>
      <c r="I69" s="8" t="s">
        <v>57</v>
      </c>
      <c r="J69" s="8" t="s">
        <v>57</v>
      </c>
      <c r="K69" s="8" t="s">
        <v>57</v>
      </c>
      <c r="L69" s="8" t="s">
        <v>57</v>
      </c>
    </row>
  </sheetData>
  <sheetProtection password="B992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9"/>
  <sheetViews>
    <sheetView tabSelected="1" topLeftCell="A37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576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577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578</v>
      </c>
      <c r="B4" s="31"/>
      <c r="C4" s="31"/>
      <c r="D4" s="31" t="s">
        <v>406</v>
      </c>
      <c r="E4" s="31"/>
      <c r="F4" s="31"/>
      <c r="G4" s="31"/>
      <c r="H4" s="31"/>
      <c r="I4" s="31"/>
    </row>
    <row r="5" spans="1:9" ht="20.100000000000001" customHeight="1">
      <c r="A5" s="20" t="s">
        <v>579</v>
      </c>
      <c r="B5" s="20" t="s">
        <v>580</v>
      </c>
      <c r="C5" s="20" t="s">
        <v>581</v>
      </c>
      <c r="D5" s="20" t="s">
        <v>582</v>
      </c>
      <c r="E5" s="20" t="s">
        <v>583</v>
      </c>
      <c r="F5" s="20" t="s">
        <v>584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585</v>
      </c>
      <c r="G6" s="8" t="s">
        <v>586</v>
      </c>
      <c r="H6" s="8" t="s">
        <v>587</v>
      </c>
      <c r="I6" s="8" t="s">
        <v>588</v>
      </c>
    </row>
    <row r="7" spans="1:9" ht="20.100000000000001" customHeight="1">
      <c r="A7" s="20" t="s">
        <v>589</v>
      </c>
      <c r="B7" s="20"/>
      <c r="C7" s="20"/>
      <c r="D7" s="20"/>
      <c r="E7" s="20"/>
      <c r="F7" s="20"/>
      <c r="G7" s="20"/>
      <c r="H7" s="20"/>
      <c r="I7" s="20"/>
    </row>
    <row r="8" spans="1:9" ht="20.100000000000001" customHeight="1"/>
    <row r="9" spans="1:9" ht="20.100000000000001" customHeight="1">
      <c r="A9" s="31" t="s">
        <v>578</v>
      </c>
      <c r="B9" s="31"/>
      <c r="C9" s="31"/>
      <c r="D9" s="31" t="s">
        <v>430</v>
      </c>
      <c r="E9" s="31"/>
      <c r="F9" s="31"/>
      <c r="G9" s="31"/>
      <c r="H9" s="31"/>
      <c r="I9" s="31"/>
    </row>
    <row r="10" spans="1:9" ht="20.100000000000001" customHeight="1">
      <c r="A10" s="20" t="s">
        <v>579</v>
      </c>
      <c r="B10" s="20" t="s">
        <v>580</v>
      </c>
      <c r="C10" s="20" t="s">
        <v>581</v>
      </c>
      <c r="D10" s="20" t="s">
        <v>582</v>
      </c>
      <c r="E10" s="20" t="s">
        <v>583</v>
      </c>
      <c r="F10" s="20" t="s">
        <v>584</v>
      </c>
      <c r="G10" s="20"/>
      <c r="H10" s="20"/>
      <c r="I10" s="20"/>
    </row>
    <row r="11" spans="1:9" ht="20.100000000000001" customHeight="1">
      <c r="A11" s="20"/>
      <c r="B11" s="20"/>
      <c r="C11" s="20"/>
      <c r="D11" s="20"/>
      <c r="E11" s="20"/>
      <c r="F11" s="8" t="s">
        <v>585</v>
      </c>
      <c r="G11" s="8" t="s">
        <v>586</v>
      </c>
      <c r="H11" s="8" t="s">
        <v>587</v>
      </c>
      <c r="I11" s="8" t="s">
        <v>588</v>
      </c>
    </row>
    <row r="12" spans="1:9" ht="45" customHeight="1">
      <c r="A12" s="8" t="s">
        <v>136</v>
      </c>
      <c r="B12" s="8" t="s">
        <v>318</v>
      </c>
      <c r="C12" s="9" t="s">
        <v>590</v>
      </c>
      <c r="D12" s="9" t="s">
        <v>591</v>
      </c>
      <c r="E12" s="8" t="s">
        <v>592</v>
      </c>
      <c r="F12" s="11">
        <v>7863471.7599999998</v>
      </c>
      <c r="G12" s="11">
        <v>9361341.4199999999</v>
      </c>
      <c r="H12" s="11">
        <v>1497869.66</v>
      </c>
      <c r="I12" s="9" t="s">
        <v>593</v>
      </c>
    </row>
    <row r="13" spans="1:9" ht="45" customHeight="1">
      <c r="A13" s="8" t="s">
        <v>136</v>
      </c>
      <c r="B13" s="8" t="s">
        <v>318</v>
      </c>
      <c r="C13" s="9" t="s">
        <v>594</v>
      </c>
      <c r="D13" s="9" t="s">
        <v>591</v>
      </c>
      <c r="E13" s="8" t="s">
        <v>592</v>
      </c>
      <c r="F13" s="11">
        <v>8184429.7699999996</v>
      </c>
      <c r="G13" s="11">
        <v>9743436.9900000002</v>
      </c>
      <c r="H13" s="11">
        <v>1559007.22</v>
      </c>
      <c r="I13" s="9" t="s">
        <v>593</v>
      </c>
    </row>
    <row r="14" spans="1:9" ht="45" customHeight="1">
      <c r="A14" s="8" t="s">
        <v>136</v>
      </c>
      <c r="B14" s="8" t="s">
        <v>420</v>
      </c>
      <c r="C14" s="9" t="s">
        <v>594</v>
      </c>
      <c r="D14" s="9" t="s">
        <v>595</v>
      </c>
      <c r="E14" s="8" t="s">
        <v>592</v>
      </c>
      <c r="F14" s="11">
        <v>1015964.24</v>
      </c>
      <c r="G14" s="11">
        <v>1089087.78</v>
      </c>
      <c r="H14" s="11">
        <v>73123.539999999994</v>
      </c>
      <c r="I14" s="9" t="s">
        <v>593</v>
      </c>
    </row>
    <row r="15" spans="1:9" ht="45" customHeight="1">
      <c r="A15" s="8" t="s">
        <v>136</v>
      </c>
      <c r="B15" s="8" t="s">
        <v>420</v>
      </c>
      <c r="C15" s="9" t="s">
        <v>590</v>
      </c>
      <c r="D15" s="9" t="s">
        <v>595</v>
      </c>
      <c r="E15" s="8" t="s">
        <v>592</v>
      </c>
      <c r="F15" s="11">
        <v>976122.67</v>
      </c>
      <c r="G15" s="11">
        <v>1046378.46</v>
      </c>
      <c r="H15" s="11">
        <v>70255.789999999994</v>
      </c>
      <c r="I15" s="9" t="s">
        <v>593</v>
      </c>
    </row>
    <row r="16" spans="1:9" ht="45" customHeight="1">
      <c r="A16" s="8" t="s">
        <v>136</v>
      </c>
      <c r="B16" s="8" t="s">
        <v>421</v>
      </c>
      <c r="C16" s="9" t="s">
        <v>590</v>
      </c>
      <c r="D16" s="9" t="s">
        <v>596</v>
      </c>
      <c r="E16" s="8" t="s">
        <v>592</v>
      </c>
      <c r="F16" s="11">
        <v>2211355</v>
      </c>
      <c r="G16" s="11">
        <v>1711355</v>
      </c>
      <c r="H16" s="11">
        <v>-500000</v>
      </c>
      <c r="I16" s="9" t="s">
        <v>593</v>
      </c>
    </row>
    <row r="17" spans="1:9" ht="45" customHeight="1">
      <c r="A17" s="8" t="s">
        <v>136</v>
      </c>
      <c r="B17" s="8" t="s">
        <v>421</v>
      </c>
      <c r="C17" s="9" t="s">
        <v>594</v>
      </c>
      <c r="D17" s="9" t="s">
        <v>596</v>
      </c>
      <c r="E17" s="8" t="s">
        <v>592</v>
      </c>
      <c r="F17" s="11">
        <v>2301615</v>
      </c>
      <c r="G17" s="11">
        <v>1801615</v>
      </c>
      <c r="H17" s="11">
        <v>-500000</v>
      </c>
      <c r="I17" s="9" t="s">
        <v>593</v>
      </c>
    </row>
    <row r="18" spans="1:9" ht="45" customHeight="1">
      <c r="A18" s="8" t="s">
        <v>157</v>
      </c>
      <c r="B18" s="8" t="s">
        <v>318</v>
      </c>
      <c r="C18" s="9" t="s">
        <v>594</v>
      </c>
      <c r="D18" s="9" t="s">
        <v>597</v>
      </c>
      <c r="E18" s="8" t="s">
        <v>592</v>
      </c>
      <c r="F18" s="11">
        <v>2471701.46</v>
      </c>
      <c r="G18" s="11">
        <v>2942517.97</v>
      </c>
      <c r="H18" s="11">
        <v>470816.51</v>
      </c>
      <c r="I18" s="9" t="s">
        <v>593</v>
      </c>
    </row>
    <row r="19" spans="1:9" ht="45" customHeight="1">
      <c r="A19" s="8" t="s">
        <v>157</v>
      </c>
      <c r="B19" s="8" t="s">
        <v>318</v>
      </c>
      <c r="C19" s="9" t="s">
        <v>590</v>
      </c>
      <c r="D19" s="9" t="s">
        <v>597</v>
      </c>
      <c r="E19" s="8" t="s">
        <v>592</v>
      </c>
      <c r="F19" s="11">
        <v>2374771.9900000002</v>
      </c>
      <c r="G19" s="11">
        <v>2827125.11</v>
      </c>
      <c r="H19" s="11">
        <v>452353.12</v>
      </c>
      <c r="I19" s="9" t="s">
        <v>593</v>
      </c>
    </row>
    <row r="20" spans="1:9" ht="45" customHeight="1">
      <c r="A20" s="8" t="s">
        <v>157</v>
      </c>
      <c r="B20" s="8" t="s">
        <v>420</v>
      </c>
      <c r="C20" s="9" t="s">
        <v>594</v>
      </c>
      <c r="D20" s="9" t="s">
        <v>598</v>
      </c>
      <c r="E20" s="8" t="s">
        <v>592</v>
      </c>
      <c r="F20" s="11">
        <v>306821.21999999997</v>
      </c>
      <c r="G20" s="11">
        <v>328911.71000000002</v>
      </c>
      <c r="H20" s="11">
        <v>22090.49</v>
      </c>
      <c r="I20" s="9" t="s">
        <v>593</v>
      </c>
    </row>
    <row r="21" spans="1:9" ht="45" customHeight="1">
      <c r="A21" s="8" t="s">
        <v>157</v>
      </c>
      <c r="B21" s="8" t="s">
        <v>420</v>
      </c>
      <c r="C21" s="9" t="s">
        <v>590</v>
      </c>
      <c r="D21" s="9" t="s">
        <v>598</v>
      </c>
      <c r="E21" s="8" t="s">
        <v>592</v>
      </c>
      <c r="F21" s="11">
        <v>294789.03000000003</v>
      </c>
      <c r="G21" s="11">
        <v>316006.28999999998</v>
      </c>
      <c r="H21" s="11">
        <v>21217.26</v>
      </c>
      <c r="I21" s="9" t="s">
        <v>593</v>
      </c>
    </row>
    <row r="22" spans="1:9" ht="45" customHeight="1">
      <c r="A22" s="8" t="s">
        <v>157</v>
      </c>
      <c r="B22" s="8" t="s">
        <v>421</v>
      </c>
      <c r="C22" s="9" t="s">
        <v>594</v>
      </c>
      <c r="D22" s="9" t="s">
        <v>599</v>
      </c>
      <c r="E22" s="8" t="s">
        <v>592</v>
      </c>
      <c r="F22" s="11">
        <v>695087.64</v>
      </c>
      <c r="G22" s="11">
        <v>541067.64</v>
      </c>
      <c r="H22" s="11">
        <v>-154020</v>
      </c>
      <c r="I22" s="9" t="s">
        <v>593</v>
      </c>
    </row>
    <row r="23" spans="1:9" ht="45" customHeight="1">
      <c r="A23" s="8" t="s">
        <v>157</v>
      </c>
      <c r="B23" s="8" t="s">
        <v>421</v>
      </c>
      <c r="C23" s="9" t="s">
        <v>590</v>
      </c>
      <c r="D23" s="9" t="s">
        <v>599</v>
      </c>
      <c r="E23" s="8" t="s">
        <v>592</v>
      </c>
      <c r="F23" s="11">
        <v>667829.30000000005</v>
      </c>
      <c r="G23" s="11">
        <v>519849.3</v>
      </c>
      <c r="H23" s="11">
        <v>-147980</v>
      </c>
      <c r="I23" s="9" t="s">
        <v>593</v>
      </c>
    </row>
    <row r="24" spans="1:9" ht="20.100000000000001" customHeight="1"/>
    <row r="25" spans="1:9" ht="20.100000000000001" customHeight="1">
      <c r="A25" s="31" t="s">
        <v>578</v>
      </c>
      <c r="B25" s="31"/>
      <c r="C25" s="31"/>
      <c r="D25" s="31" t="s">
        <v>600</v>
      </c>
      <c r="E25" s="31"/>
      <c r="F25" s="31"/>
      <c r="G25" s="31"/>
      <c r="H25" s="31"/>
      <c r="I25" s="31"/>
    </row>
    <row r="26" spans="1:9" ht="20.100000000000001" customHeight="1">
      <c r="A26" s="20" t="s">
        <v>579</v>
      </c>
      <c r="B26" s="20" t="s">
        <v>580</v>
      </c>
      <c r="C26" s="20" t="s">
        <v>581</v>
      </c>
      <c r="D26" s="20" t="s">
        <v>582</v>
      </c>
      <c r="E26" s="20" t="s">
        <v>583</v>
      </c>
      <c r="F26" s="20" t="s">
        <v>584</v>
      </c>
      <c r="G26" s="20"/>
      <c r="H26" s="20"/>
      <c r="I26" s="20"/>
    </row>
    <row r="27" spans="1:9" ht="20.100000000000001" customHeight="1">
      <c r="A27" s="20"/>
      <c r="B27" s="20"/>
      <c r="C27" s="20"/>
      <c r="D27" s="20"/>
      <c r="E27" s="20"/>
      <c r="F27" s="8" t="s">
        <v>585</v>
      </c>
      <c r="G27" s="8" t="s">
        <v>586</v>
      </c>
      <c r="H27" s="8" t="s">
        <v>587</v>
      </c>
      <c r="I27" s="8" t="s">
        <v>588</v>
      </c>
    </row>
    <row r="28" spans="1:9" ht="20.100000000000001" customHeight="1">
      <c r="A28" s="20" t="s">
        <v>589</v>
      </c>
      <c r="B28" s="20"/>
      <c r="C28" s="20"/>
      <c r="D28" s="20"/>
      <c r="E28" s="20"/>
      <c r="F28" s="20"/>
      <c r="G28" s="20"/>
      <c r="H28" s="20"/>
      <c r="I28" s="20"/>
    </row>
    <row r="29" spans="1:9" ht="20.100000000000001" customHeight="1"/>
    <row r="30" spans="1:9" ht="20.100000000000001" customHeight="1">
      <c r="A30" s="31" t="s">
        <v>578</v>
      </c>
      <c r="B30" s="31"/>
      <c r="C30" s="31"/>
      <c r="D30" s="31" t="s">
        <v>601</v>
      </c>
      <c r="E30" s="31"/>
      <c r="F30" s="31"/>
      <c r="G30" s="31"/>
      <c r="H30" s="31"/>
      <c r="I30" s="31"/>
    </row>
    <row r="31" spans="1:9" ht="20.100000000000001" customHeight="1">
      <c r="A31" s="20" t="s">
        <v>579</v>
      </c>
      <c r="B31" s="20" t="s">
        <v>580</v>
      </c>
      <c r="C31" s="20" t="s">
        <v>581</v>
      </c>
      <c r="D31" s="20" t="s">
        <v>582</v>
      </c>
      <c r="E31" s="20" t="s">
        <v>583</v>
      </c>
      <c r="F31" s="20" t="s">
        <v>584</v>
      </c>
      <c r="G31" s="20"/>
      <c r="H31" s="20"/>
      <c r="I31" s="20"/>
    </row>
    <row r="32" spans="1:9" ht="20.100000000000001" customHeight="1">
      <c r="A32" s="20"/>
      <c r="B32" s="20"/>
      <c r="C32" s="20"/>
      <c r="D32" s="20"/>
      <c r="E32" s="20"/>
      <c r="F32" s="8" t="s">
        <v>585</v>
      </c>
      <c r="G32" s="8" t="s">
        <v>586</v>
      </c>
      <c r="H32" s="8" t="s">
        <v>587</v>
      </c>
      <c r="I32" s="8" t="s">
        <v>588</v>
      </c>
    </row>
    <row r="33" spans="1:9" ht="20.100000000000001" customHeight="1">
      <c r="A33" s="20" t="s">
        <v>589</v>
      </c>
      <c r="B33" s="20"/>
      <c r="C33" s="20"/>
      <c r="D33" s="20"/>
      <c r="E33" s="20"/>
      <c r="F33" s="20"/>
      <c r="G33" s="20"/>
      <c r="H33" s="20"/>
      <c r="I33" s="20"/>
    </row>
    <row r="34" spans="1:9" ht="20.100000000000001" customHeight="1"/>
    <row r="35" spans="1:9" ht="20.100000000000001" customHeight="1">
      <c r="A35" s="31" t="s">
        <v>578</v>
      </c>
      <c r="B35" s="31"/>
      <c r="C35" s="31"/>
      <c r="D35" s="31" t="s">
        <v>602</v>
      </c>
      <c r="E35" s="31"/>
      <c r="F35" s="31"/>
      <c r="G35" s="31"/>
      <c r="H35" s="31"/>
      <c r="I35" s="31"/>
    </row>
    <row r="36" spans="1:9" ht="20.100000000000001" customHeight="1">
      <c r="A36" s="20" t="s">
        <v>579</v>
      </c>
      <c r="B36" s="20" t="s">
        <v>580</v>
      </c>
      <c r="C36" s="20" t="s">
        <v>581</v>
      </c>
      <c r="D36" s="20" t="s">
        <v>582</v>
      </c>
      <c r="E36" s="20" t="s">
        <v>583</v>
      </c>
      <c r="F36" s="20" t="s">
        <v>584</v>
      </c>
      <c r="G36" s="20"/>
      <c r="H36" s="20"/>
      <c r="I36" s="20"/>
    </row>
    <row r="37" spans="1:9" ht="20.100000000000001" customHeight="1">
      <c r="A37" s="20"/>
      <c r="B37" s="20"/>
      <c r="C37" s="20"/>
      <c r="D37" s="20"/>
      <c r="E37" s="20"/>
      <c r="F37" s="8" t="s">
        <v>585</v>
      </c>
      <c r="G37" s="8" t="s">
        <v>586</v>
      </c>
      <c r="H37" s="8" t="s">
        <v>587</v>
      </c>
      <c r="I37" s="8" t="s">
        <v>588</v>
      </c>
    </row>
    <row r="38" spans="1:9" ht="20.100000000000001" customHeight="1">
      <c r="A38" s="20" t="s">
        <v>589</v>
      </c>
      <c r="B38" s="20"/>
      <c r="C38" s="20"/>
      <c r="D38" s="20"/>
      <c r="E38" s="20"/>
      <c r="F38" s="20"/>
      <c r="G38" s="20"/>
      <c r="H38" s="20"/>
      <c r="I38" s="20"/>
    </row>
    <row r="39" spans="1:9" ht="20.100000000000001" customHeight="1"/>
    <row r="40" spans="1:9" ht="20.100000000000001" customHeight="1"/>
    <row r="41" spans="1:9" ht="30" customHeight="1">
      <c r="A41" s="26" t="s">
        <v>603</v>
      </c>
      <c r="B41" s="26"/>
      <c r="C41" s="5"/>
      <c r="D41" s="10"/>
    </row>
    <row r="42" spans="1:9" ht="9.9499999999999993" customHeight="1">
      <c r="C42" s="7" t="s">
        <v>6</v>
      </c>
      <c r="D42" s="7" t="s">
        <v>7</v>
      </c>
    </row>
    <row r="43" spans="1:9" ht="30" customHeight="1">
      <c r="A43" s="26" t="s">
        <v>604</v>
      </c>
      <c r="B43" s="26"/>
      <c r="C43" s="5"/>
      <c r="D43" s="10"/>
    </row>
    <row r="44" spans="1:9" ht="9.9499999999999993" customHeight="1">
      <c r="C44" s="7" t="s">
        <v>6</v>
      </c>
      <c r="D44" s="7" t="s">
        <v>7</v>
      </c>
    </row>
    <row r="45" spans="1:9" ht="30" customHeight="1">
      <c r="A45" s="26" t="s">
        <v>605</v>
      </c>
      <c r="B45" s="26"/>
      <c r="C45" s="5"/>
      <c r="D45" s="10"/>
    </row>
    <row r="46" spans="1:9" ht="9.9499999999999993" customHeight="1">
      <c r="C46" s="7" t="s">
        <v>6</v>
      </c>
      <c r="D46" s="7" t="s">
        <v>7</v>
      </c>
    </row>
    <row r="47" spans="1:9" ht="30" customHeight="1">
      <c r="A47" s="26" t="s">
        <v>606</v>
      </c>
      <c r="B47" s="26"/>
      <c r="C47" s="10"/>
      <c r="D47" s="5"/>
      <c r="E47" s="32"/>
      <c r="F47" s="32"/>
      <c r="G47" s="32"/>
      <c r="H47" s="32"/>
    </row>
    <row r="48" spans="1:9" ht="9.9499999999999993" customHeight="1">
      <c r="C48" s="7" t="s">
        <v>607</v>
      </c>
      <c r="D48" s="7" t="s">
        <v>6</v>
      </c>
      <c r="E48" s="33" t="s">
        <v>7</v>
      </c>
      <c r="F48" s="33"/>
      <c r="G48" s="33" t="s">
        <v>608</v>
      </c>
      <c r="H48" s="33"/>
    </row>
    <row r="49" spans="1:3" ht="30" customHeight="1">
      <c r="A49" s="26" t="s">
        <v>609</v>
      </c>
      <c r="B49" s="26"/>
      <c r="C49" s="26"/>
    </row>
  </sheetData>
  <sheetProtection password="B992" sheet="1" objects="1" scenarios="1"/>
  <mergeCells count="55">
    <mergeCell ref="E48:F48"/>
    <mergeCell ref="G48:H48"/>
    <mergeCell ref="A49:C49"/>
    <mergeCell ref="A38:I38"/>
    <mergeCell ref="A41:B41"/>
    <mergeCell ref="A43:B43"/>
    <mergeCell ref="A45:B45"/>
    <mergeCell ref="A47:B47"/>
    <mergeCell ref="E47:F47"/>
    <mergeCell ref="G47:H47"/>
    <mergeCell ref="A33:I33"/>
    <mergeCell ref="A35:C35"/>
    <mergeCell ref="D35:I35"/>
    <mergeCell ref="A36:A37"/>
    <mergeCell ref="B36:B37"/>
    <mergeCell ref="C36:C37"/>
    <mergeCell ref="D36:D37"/>
    <mergeCell ref="E36:E37"/>
    <mergeCell ref="F36:I36"/>
    <mergeCell ref="A28:I28"/>
    <mergeCell ref="A30:C30"/>
    <mergeCell ref="D30:I30"/>
    <mergeCell ref="A31:A32"/>
    <mergeCell ref="B31:B32"/>
    <mergeCell ref="C31:C32"/>
    <mergeCell ref="D31:D32"/>
    <mergeCell ref="E31:E32"/>
    <mergeCell ref="F31:I31"/>
    <mergeCell ref="A25:C25"/>
    <mergeCell ref="D25:I25"/>
    <mergeCell ref="A26:A27"/>
    <mergeCell ref="B26:B27"/>
    <mergeCell ref="C26:C27"/>
    <mergeCell ref="D26:D27"/>
    <mergeCell ref="E26:E27"/>
    <mergeCell ref="F26:I26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610</v>
      </c>
      <c r="B2" s="19"/>
      <c r="C2" s="19"/>
      <c r="D2" s="19"/>
    </row>
    <row r="3" spans="1:4" ht="20.100000000000001" customHeight="1"/>
    <row r="4" spans="1:4" ht="30" customHeight="1">
      <c r="A4" s="26" t="s">
        <v>611</v>
      </c>
      <c r="B4" s="26"/>
      <c r="C4" s="26"/>
      <c r="D4" s="26"/>
    </row>
    <row r="5" spans="1:4" ht="30" customHeight="1">
      <c r="A5" s="1" t="s">
        <v>612</v>
      </c>
      <c r="B5" s="1" t="s">
        <v>613</v>
      </c>
      <c r="C5" s="1" t="s">
        <v>614</v>
      </c>
      <c r="D5" s="1" t="s">
        <v>615</v>
      </c>
    </row>
    <row r="6" spans="1:4" ht="20.100000000000001" customHeight="1">
      <c r="A6" s="20" t="s">
        <v>589</v>
      </c>
      <c r="B6" s="20"/>
      <c r="C6" s="20"/>
      <c r="D6" s="20"/>
    </row>
  </sheetData>
  <sheetProtection password="B992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&amp;K00-00924274.O16.357097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2024-11-25T08:10:05Z</cp:lastPrinted>
  <dcterms:modified xsi:type="dcterms:W3CDTF">2024-11-25T08:10:42Z</dcterms:modified>
</cp:coreProperties>
</file>