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firstSheet="1" activeTab="7"/>
  </bookViews>
  <sheets>
    <sheet name="ПФХД" sheetId="1" r:id="rId1"/>
    <sheet name="Расходы" sheetId="2" r:id="rId2"/>
    <sheet name="Раздел 2" sheetId="3" r:id="rId3"/>
    <sheet name="Обоснования - 1.1" sheetId="4" r:id="rId4"/>
    <sheet name="Обоснования - 1.2-5" sheetId="5" r:id="rId5"/>
    <sheet name="Обоснования - 6.1-6.8" sheetId="6" r:id="rId6"/>
    <sheet name="Обоснования доходов" sheetId="7" r:id="rId7"/>
    <sheet name="Протокол изменений" sheetId="8" r:id="rId8"/>
    <sheet name="Лист согласования" sheetId="9" r:id="rId9"/>
  </sheets>
  <calcPr calcId="125725"/>
</workbook>
</file>

<file path=xl/calcChain.xml><?xml version="1.0" encoding="utf-8"?>
<calcChain xmlns="http://schemas.openxmlformats.org/spreadsheetml/2006/main">
  <c r="L28" i="7"/>
  <c r="I28"/>
  <c r="F28"/>
  <c r="L19"/>
  <c r="I19"/>
  <c r="F19"/>
  <c r="G306" i="6"/>
  <c r="G292"/>
  <c r="G278"/>
  <c r="G264"/>
  <c r="G253"/>
  <c r="G242"/>
  <c r="G228"/>
  <c r="G217"/>
  <c r="G205"/>
  <c r="G194"/>
  <c r="G182"/>
  <c r="G171"/>
  <c r="G159"/>
  <c r="G148"/>
  <c r="G137"/>
  <c r="G126"/>
  <c r="G115"/>
  <c r="G104"/>
  <c r="G66"/>
  <c r="G55"/>
  <c r="G44"/>
  <c r="G33"/>
  <c r="G22"/>
  <c r="G11"/>
  <c r="G72" i="5"/>
  <c r="G60"/>
  <c r="G48"/>
  <c r="G36"/>
  <c r="G24"/>
  <c r="G12"/>
  <c r="J168" i="4"/>
  <c r="D168"/>
  <c r="J156"/>
  <c r="D156"/>
  <c r="J112"/>
  <c r="D112"/>
  <c r="J100"/>
  <c r="D100"/>
  <c r="J56"/>
  <c r="D56"/>
  <c r="J44"/>
  <c r="D44"/>
</calcChain>
</file>

<file path=xl/sharedStrings.xml><?xml version="1.0" encoding="utf-8"?>
<sst xmlns="http://schemas.openxmlformats.org/spreadsheetml/2006/main" count="2588" uniqueCount="621">
  <si>
    <t>УТВЕРЖДАЮ</t>
  </si>
  <si>
    <t>Начальник Управления культуры администрации Богородского городского округа МО</t>
  </si>
  <si>
    <t>(наименование должности уполномоченного лица)</t>
  </si>
  <si>
    <t>Управление культуры администрации Богородского городского округа Московской области</t>
  </si>
  <si>
    <t>(наименование органа - учредителя (учреждения)</t>
  </si>
  <si>
    <t>Дмитроченко Е.В.</t>
  </si>
  <si>
    <t>(подпись)</t>
  </si>
  <si>
    <t>(расшифровка подписи)</t>
  </si>
  <si>
    <t>"_____" _____________ ______ г.</t>
  </si>
  <si>
    <t>План финансово-хозяйственной деятельности №24/1 - 2024</t>
  </si>
  <si>
    <t>МУК "Ногинский Эстрадно-духовой оркестр" на 2024 год и плановый период 2026-2024 годов</t>
  </si>
  <si>
    <t>"29" декабря 2023 г.</t>
  </si>
  <si>
    <t>Форма по КФД</t>
  </si>
  <si>
    <t>Наименование муниципального учреждения:</t>
  </si>
  <si>
    <t>Муниципальное учреждение культуры "Ногинский Эстрадно-духовой оркестр"</t>
  </si>
  <si>
    <t>Дата</t>
  </si>
  <si>
    <t>29.12.2023</t>
  </si>
  <si>
    <t>Наименование органа, осуществляющего функции и полномочия учредителя:</t>
  </si>
  <si>
    <t>по ОКПО</t>
  </si>
  <si>
    <t>88914239</t>
  </si>
  <si>
    <t>Адрес фактического местонахождения муниципального учреждения:</t>
  </si>
  <si>
    <t>142404, Московская область, Ногинский район, г. Ногинск, ул. Текстилей, д. 31</t>
  </si>
  <si>
    <t>ИНН/КПП</t>
  </si>
  <si>
    <t>5031084585/503101001</t>
  </si>
  <si>
    <t>по ОКЕИ</t>
  </si>
  <si>
    <t>383</t>
  </si>
  <si>
    <t>Подписано. Заверено ЭП.</t>
  </si>
  <si>
    <t>ФИО: Дмитроченко Елена Владимировна</t>
  </si>
  <si>
    <t>ФИО: Дубровский Александр Георгиевич</t>
  </si>
  <si>
    <t>Должность: Начальник</t>
  </si>
  <si>
    <t>Должность: Директор</t>
  </si>
  <si>
    <t>Действует c 13.03.2023 11:47:00 по: 05.06.2024 11:47:00</t>
  </si>
  <si>
    <t>Действует c 20.02.2023 16:16:00 по: 15.05.2024 16:16:00</t>
  </si>
  <si>
    <t>Серийный номер: 1DDAD396FB8EA5339EBFDF7015D44BAF98466DB7</t>
  </si>
  <si>
    <t>Серийный номер: 5EC9F6B5518336DB5564A59F5B7997EFFF32B9F0</t>
  </si>
  <si>
    <t>Издатель: Казначейство России</t>
  </si>
  <si>
    <t>Время подписания: 29.12.2023 14:16:10</t>
  </si>
  <si>
    <t>Время подписания: 29.12.2023 13:40:39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</si>
  <si>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</si>
  <si>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</si>
  <si>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</si>
  <si>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</si>
  <si>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</si>
  <si>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Сумма</t>
  </si>
  <si>
    <t>на 2024 г. текущий финансовый год</t>
  </si>
  <si>
    <t>на 2025 г. первый год планового периода</t>
  </si>
  <si>
    <t>на 2026 г. второй год планового периода</t>
  </si>
  <si>
    <t>Остаток средств на начало текущего финансового года</t>
  </si>
  <si>
    <t>0001</t>
  </si>
  <si>
    <t>х</t>
  </si>
  <si>
    <t>X</t>
  </si>
  <si>
    <t>Остаток средств на конец текущего финансового года</t>
  </si>
  <si>
    <t>0002</t>
  </si>
  <si>
    <t>Доходы, всего:</t>
  </si>
  <si>
    <t>1000</t>
  </si>
  <si>
    <t>в том числе:
доходы от собственности, всего</t>
  </si>
  <si>
    <t>1100</t>
  </si>
  <si>
    <t>120</t>
  </si>
  <si>
    <t>в том числе:</t>
  </si>
  <si>
    <t>от операционной аренды</t>
  </si>
  <si>
    <t>121</t>
  </si>
  <si>
    <t>иные доходы от собственности</t>
  </si>
  <si>
    <t>129</t>
  </si>
  <si>
    <t>доходы от оказания услуг, работ, компенсации затрат учреждений, всего</t>
  </si>
  <si>
    <t>1200</t>
  </si>
  <si>
    <t>130</t>
  </si>
  <si>
    <t>в том числе:
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учреждение, из них:</t>
  </si>
  <si>
    <t>1210</t>
  </si>
  <si>
    <t>131</t>
  </si>
  <si>
    <t>средства бюджета Богородского городского округа</t>
  </si>
  <si>
    <t>средства бюджета Московской области</t>
  </si>
  <si>
    <t>средства Федерального бюджета</t>
  </si>
  <si>
    <t>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</t>
  </si>
  <si>
    <t>1220</t>
  </si>
  <si>
    <t>от оказания услуг по программе обязательного медицинского страхования</t>
  </si>
  <si>
    <t>1220.1</t>
  </si>
  <si>
    <t>132</t>
  </si>
  <si>
    <t>от оказания платных услуг (работ)</t>
  </si>
  <si>
    <t>1230</t>
  </si>
  <si>
    <t>доходы от компенсации затрат</t>
  </si>
  <si>
    <t>1240</t>
  </si>
  <si>
    <t>134</t>
  </si>
  <si>
    <t>доходы по условным арендным платежам</t>
  </si>
  <si>
    <t>1250</t>
  </si>
  <si>
    <t>135</t>
  </si>
  <si>
    <t>доходы от штрафов, пеней, иных сумм принудительного изъятия, всего</t>
  </si>
  <si>
    <t>1300</t>
  </si>
  <si>
    <t>140</t>
  </si>
  <si>
    <t>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</si>
  <si>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</si>
  <si>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</si>
  <si>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безвозмездные денежные поступления, всего</t>
  </si>
  <si>
    <t>1400</t>
  </si>
  <si>
    <t>150</t>
  </si>
  <si>
    <t>Поступления текущего характера от иных резидентов</t>
  </si>
  <si>
    <t>1400.1</t>
  </si>
  <si>
    <t>155</t>
  </si>
  <si>
    <t>Гранты, гранты в форме субсидий, пожертвования, иные безвозмездные перечисления от физических и юридических лиц, в том числе иностранных организаций</t>
  </si>
  <si>
    <t>1430</t>
  </si>
  <si>
    <t>прочие доходы, всего</t>
  </si>
  <si>
    <t>1500</t>
  </si>
  <si>
    <t>целевые субсидии текущего характера, из них:</t>
  </si>
  <si>
    <t>1510</t>
  </si>
  <si>
    <t>152</t>
  </si>
  <si>
    <t>целевые субсидии на осуществление капитальных вложений</t>
  </si>
  <si>
    <t>1520</t>
  </si>
  <si>
    <t>162</t>
  </si>
  <si>
    <t>прочие доходы от приносящей доход деятельности</t>
  </si>
  <si>
    <t>1530</t>
  </si>
  <si>
    <t>180</t>
  </si>
  <si>
    <t>доходы от операций с активами, всего</t>
  </si>
  <si>
    <t>1900</t>
  </si>
  <si>
    <t>от реализации готовой продукции</t>
  </si>
  <si>
    <t>1900.1</t>
  </si>
  <si>
    <t>440</t>
  </si>
  <si>
    <t>от продажи основных средств</t>
  </si>
  <si>
    <t>1900.2</t>
  </si>
  <si>
    <t>410</t>
  </si>
  <si>
    <t>от возмещения ущерба, выявленного в связи с недостачей основных средств</t>
  </si>
  <si>
    <t>1900.3</t>
  </si>
  <si>
    <t>прочие поступления, всего</t>
  </si>
  <si>
    <t>1980</t>
  </si>
  <si>
    <t>из них:
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</si>
  <si>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</si>
  <si>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</si>
  <si>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</si>
  <si>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</si>
  <si>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в том числе:
на выплаты персоналу, всего</t>
  </si>
  <si>
    <t>2100</t>
  </si>
  <si>
    <t>в том числе:
оплата труда</t>
  </si>
  <si>
    <t>2110</t>
  </si>
  <si>
    <t>111</t>
  </si>
  <si>
    <t>211</t>
  </si>
  <si>
    <t>выплаты персоналу в денежной форме</t>
  </si>
  <si>
    <t>2111</t>
  </si>
  <si>
    <t>266</t>
  </si>
  <si>
    <t>прочие выплаты персоналу, в том числе компенсационного характера, в т.ч.</t>
  </si>
  <si>
    <t>2120</t>
  </si>
  <si>
    <t>112</t>
  </si>
  <si>
    <t>иные выплаты персоналу учреждений, за исключением фонда оплаты труда</t>
  </si>
  <si>
    <t>2121</t>
  </si>
  <si>
    <t>212</t>
  </si>
  <si>
    <t>2122</t>
  </si>
  <si>
    <t>222</t>
  </si>
  <si>
    <t>2123</t>
  </si>
  <si>
    <t>иные выплаты, за исключением фонда оплаты труда учреждения,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</si>
  <si>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</si>
  <si>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</si>
  <si>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</si>
  <si>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</si>
  <si>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</si>
  <si>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>в том числе:
на выплаты по оплате труда</t>
  </si>
  <si>
    <t>2141</t>
  </si>
  <si>
    <t>213</t>
  </si>
  <si>
    <t>пособия по социальной помощи, выплачиваемые работодателями</t>
  </si>
  <si>
    <t>2142</t>
  </si>
  <si>
    <t>265</t>
  </si>
  <si>
    <t>на иные выплаты работникам</t>
  </si>
  <si>
    <t>2143</t>
  </si>
  <si>
    <t>социальные и иные выплаты населению, всего</t>
  </si>
  <si>
    <t>2200</t>
  </si>
  <si>
    <t>300</t>
  </si>
  <si>
    <t>в том числе: 
пенсии, пособия бывшим работникам в денежной форме</t>
  </si>
  <si>
    <t>2210</t>
  </si>
  <si>
    <t>321</t>
  </si>
  <si>
    <t>264</t>
  </si>
  <si>
    <t>на премирование физических лиц за достижения в области культуры, искусства, образования, науки и техники, а также на предоставление грантов с целью поддержки проектов в области науки, культуры и искусства</t>
  </si>
  <si>
    <t>2230</t>
  </si>
  <si>
    <t>350</t>
  </si>
  <si>
    <t>296</t>
  </si>
  <si>
    <t>уплата налогов, сборов и иных платежей, всего</t>
  </si>
  <si>
    <t>2300</t>
  </si>
  <si>
    <t>850</t>
  </si>
  <si>
    <t>из них:
налог на имущество организаций и земельный налог</t>
  </si>
  <si>
    <t>2310</t>
  </si>
  <si>
    <t>851</t>
  </si>
  <si>
    <t>291</t>
  </si>
  <si>
    <t>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</si>
  <si>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</si>
  <si>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</si>
  <si>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>уплата штрафов (в том числе административных), пеней, иных платежей</t>
  </si>
  <si>
    <t>2330</t>
  </si>
  <si>
    <t>853</t>
  </si>
  <si>
    <t>292</t>
  </si>
  <si>
    <t>2331</t>
  </si>
  <si>
    <t>293</t>
  </si>
  <si>
    <t>2332</t>
  </si>
  <si>
    <t>295</t>
  </si>
  <si>
    <t>2333</t>
  </si>
  <si>
    <t>2334</t>
  </si>
  <si>
    <t>297</t>
  </si>
  <si>
    <t>2335</t>
  </si>
  <si>
    <t>241</t>
  </si>
  <si>
    <t>прочие выплаты (кроме выплат на закупку товаров, работ, услуг)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</si>
  <si>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</si>
  <si>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</si>
  <si>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</si>
  <si>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</si>
  <si>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>290</t>
  </si>
  <si>
    <t>расходы на закупку товаров, работ, услуг, всего</t>
  </si>
  <si>
    <t>2600</t>
  </si>
  <si>
    <t>в том числе:
закупку научно-исследовательских и опытно-конструкторских работ</t>
  </si>
  <si>
    <t>2610</t>
  </si>
  <si>
    <t>закупку товаров, работ, услуг в сфере информационно-коммуникационных технологий</t>
  </si>
  <si>
    <t>2620</t>
  </si>
  <si>
    <t>242</t>
  </si>
  <si>
    <t>закупку товаров, работ, услуг в целях капитального ремонта государственного (муниципального) имущества, в т.ч.</t>
  </si>
  <si>
    <t>2630</t>
  </si>
  <si>
    <t>243</t>
  </si>
  <si>
    <t>работы и услуги по содержанию имущества, из них:</t>
  </si>
  <si>
    <t>2631</t>
  </si>
  <si>
    <t>225</t>
  </si>
  <si>
    <t>прочие работы и услуги, из них:</t>
  </si>
  <si>
    <t>2632</t>
  </si>
  <si>
    <t>226</t>
  </si>
  <si>
    <t>прочую закупку товаров, работ и услуг</t>
  </si>
  <si>
    <t>2640</t>
  </si>
  <si>
    <t>244</t>
  </si>
  <si>
    <t>из них:</t>
  </si>
  <si>
    <t>услуги связи</t>
  </si>
  <si>
    <t>2640.1</t>
  </si>
  <si>
    <t>221</t>
  </si>
  <si>
    <t>транспортные услуги</t>
  </si>
  <si>
    <t>2640.2</t>
  </si>
  <si>
    <t>коммунальные услуги</t>
  </si>
  <si>
    <t>2640.3</t>
  </si>
  <si>
    <t>223</t>
  </si>
  <si>
    <t>арендная плата за пользование имуществом (за исключением земельных участков и других обособленных природных объектов)</t>
  </si>
  <si>
    <t>2640.4</t>
  </si>
  <si>
    <t>224</t>
  </si>
  <si>
    <t>работы и услуги по содержанию имущества</t>
  </si>
  <si>
    <t>2640.5</t>
  </si>
  <si>
    <t>прочие работы и услуги</t>
  </si>
  <si>
    <t>2640.6</t>
  </si>
  <si>
    <t>страхование</t>
  </si>
  <si>
    <t>2640.7</t>
  </si>
  <si>
    <t>227</t>
  </si>
  <si>
    <t>услуги, работы для целей капитального вложения</t>
  </si>
  <si>
    <t>2640.8</t>
  </si>
  <si>
    <t>228</t>
  </si>
  <si>
    <t>арендная плата за пользование земельными участками и другими обособленными природными объектами</t>
  </si>
  <si>
    <t>2640.9</t>
  </si>
  <si>
    <t>229</t>
  </si>
  <si>
    <t>увеличение стоимости основных средств</t>
  </si>
  <si>
    <t>2640.10</t>
  </si>
  <si>
    <t>310</t>
  </si>
  <si>
    <t>увеличение стоимости лекарственных препаратов и материалов</t>
  </si>
  <si>
    <t>2640.11</t>
  </si>
  <si>
    <t>341</t>
  </si>
  <si>
    <t>увеличение стоимости продуктов питания</t>
  </si>
  <si>
    <t>2640.12</t>
  </si>
  <si>
    <t>342</t>
  </si>
  <si>
    <t>увеличение стоимости горюче - смазочных материалов</t>
  </si>
  <si>
    <t>2640.13</t>
  </si>
  <si>
    <t>343</t>
  </si>
  <si>
    <t>увеличение стоимости строительных материалов</t>
  </si>
  <si>
    <t>2640.14</t>
  </si>
  <si>
    <t>344</t>
  </si>
  <si>
    <t>увеличение стоимости мягкого инвентаря</t>
  </si>
  <si>
    <t>2640.15</t>
  </si>
  <si>
    <t>345</t>
  </si>
  <si>
    <t>увеличение стоимости прочих материальных запасов</t>
  </si>
  <si>
    <t>2640.16</t>
  </si>
  <si>
    <t>346</t>
  </si>
  <si>
    <t>увеличение стоимости материальных запасов для целей капитальных вложений</t>
  </si>
  <si>
    <t>2640.17</t>
  </si>
  <si>
    <t>347</t>
  </si>
  <si>
    <t>увеличение прочих материальных запасов однократного применения</t>
  </si>
  <si>
    <t>2640.18</t>
  </si>
  <si>
    <t>349</t>
  </si>
  <si>
    <t>увеличение стоимости неисключительных прав на результаты интеллектуальной деятельности с определенным сроком полезного использования</t>
  </si>
  <si>
    <t>2640.19</t>
  </si>
  <si>
    <t>353</t>
  </si>
  <si>
    <t>закупку товаров, работ, услуг в целях создания, развития, эксплуатации и вывода из эксплуатации государственных информационных систем</t>
  </si>
  <si>
    <t>2650</t>
  </si>
  <si>
    <t>246</t>
  </si>
  <si>
    <t>закупку энергетических ресурсов</t>
  </si>
  <si>
    <t>2660</t>
  </si>
  <si>
    <t>247</t>
  </si>
  <si>
    <t>2660.1</t>
  </si>
  <si>
    <t>капитальные вложения в объекты государственной (муниципальной) собственности, всего</t>
  </si>
  <si>
    <t>2700</t>
  </si>
  <si>
    <t>400</t>
  </si>
  <si>
    <t>в том числе:
приобретение объектов недвижимого имущества государственными (муниципальными) учреждениями</t>
  </si>
  <si>
    <t>2710</t>
  </si>
  <si>
    <t>406</t>
  </si>
  <si>
    <t>строительство (реконструкция) объектов недвижимого имущества государственными (муниципальными) учреждениями</t>
  </si>
  <si>
    <t>2720</t>
  </si>
  <si>
    <t>407</t>
  </si>
  <si>
    <t>специальные расходы</t>
  </si>
  <si>
    <t>2800</t>
  </si>
  <si>
    <t>880</t>
  </si>
  <si>
    <t>Выплаты, уменьшающие доход, всего</t>
  </si>
  <si>
    <t>3000</t>
  </si>
  <si>
    <t>100</t>
  </si>
  <si>
    <t>в том числе:
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</si>
  <si>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</si>
  <si>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</si>
  <si>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</si>
  <si>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</si>
  <si>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</si>
  <si>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</si>
  <si>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</si>
  <si>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из них:
возврат в бюджет средств субсидии</t>
  </si>
  <si>
    <t>4010</t>
  </si>
  <si>
    <t>610</t>
  </si>
  <si>
    <t>Раздел 2. Сведения по выплатам на закупки товаров, работ, услуг» (вместо расходов на закупки товаров, работ, услуг</t>
  </si>
  <si>
    <t>№ п/п</t>
  </si>
  <si>
    <t>Год начала закупки</t>
  </si>
  <si>
    <t>Уникальный код</t>
  </si>
  <si>
    <t>на 2024 г. (текущий финансовый год)</t>
  </si>
  <si>
    <t>на 2025 г. (первый год планового периода)</t>
  </si>
  <si>
    <t>на 2026 г. (второй год планового периода)</t>
  </si>
  <si>
    <t>за пределами планового периода</t>
  </si>
  <si>
    <t>1</t>
  </si>
  <si>
    <t>Выплаты на закупку товаров, работ, услуг, всего:</t>
  </si>
  <si>
    <t>26000</t>
  </si>
  <si>
    <t>x</t>
  </si>
  <si>
    <t>1.1</t>
  </si>
  <si>
    <t>в том числе: по контрактам (договорам), заключенным до начала текущего финансового года без применения норм Федерального закона № 44-ФЗ и Федерального закона № 223-ФЗ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</si>
  <si>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</si>
  <si>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</si>
  <si>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N 44-ФЗ и Федерального закона N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</si>
  <si>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</si>
  <si>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</si>
  <si>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N 44-ФЗ и Федерального закона N 223-ФЗ</t>
  </si>
  <si>
    <t>26300</t>
  </si>
  <si>
    <t>1.3.1</t>
  </si>
  <si>
    <t>в том числе: в соответствии с Федеральным законом № 44-ФЗ</t>
  </si>
  <si>
    <t>26310</t>
  </si>
  <si>
    <t>1.3.2</t>
  </si>
  <si>
    <t>в соответствии с Федеральным законом N 223-ФЗ</t>
  </si>
  <si>
    <t>26320</t>
  </si>
  <si>
    <t>1.4</t>
  </si>
  <si>
    <t>по контрактам (договорам), планируемым к заключению в соответствующем финансовом году с учетом требований Федерального закона N 44-ФЗ и Федерального закона N 223-ФЗ</t>
  </si>
  <si>
    <t>26400</t>
  </si>
  <si>
    <t>1.4.1</t>
  </si>
  <si>
    <t>в том числе: за счет субсидий, предоставляемых на финансовое обеспечение выполнения государственного (муниципального) задания</t>
  </si>
  <si>
    <t>26410</t>
  </si>
  <si>
    <t>1.4.1.1</t>
  </si>
  <si>
    <t>26411</t>
  </si>
  <si>
    <t>1.4.1.2</t>
  </si>
  <si>
    <t>26412</t>
  </si>
  <si>
    <t>1.4.2</t>
  </si>
  <si>
    <t>за счет субсидий, предоставляемых в соответствии с абзацем вторым пункта 1 статьи 78.1 Бюджетного кодекса Российской Федерации</t>
  </si>
  <si>
    <t>26420</t>
  </si>
  <si>
    <t>1.4.2.1</t>
  </si>
  <si>
    <t>26421</t>
  </si>
  <si>
    <t>1.4.2.2</t>
  </si>
  <si>
    <t>26422</t>
  </si>
  <si>
    <t>1.4.3</t>
  </si>
  <si>
    <t>за счет субсидий, предоставляемых на осуществление капитальных вложений</t>
  </si>
  <si>
    <t>26430</t>
  </si>
  <si>
    <t>1.4.4</t>
  </si>
  <si>
    <t>за счет средств обязательного медицинского страхования</t>
  </si>
  <si>
    <t>26440</t>
  </si>
  <si>
    <t>1.4.4.1</t>
  </si>
  <si>
    <t>26441</t>
  </si>
  <si>
    <t>1.4.4.2</t>
  </si>
  <si>
    <t>26442</t>
  </si>
  <si>
    <t>1.4.5</t>
  </si>
  <si>
    <t>за счет прочих источников финансового обеспечения</t>
  </si>
  <si>
    <t>26450</t>
  </si>
  <si>
    <t>1.4.5.1</t>
  </si>
  <si>
    <t>26451</t>
  </si>
  <si>
    <t>1.4.5.2</t>
  </si>
  <si>
    <t>26452</t>
  </si>
  <si>
    <t>2.</t>
  </si>
  <si>
    <t>Итого по контрактам, планируемым к заключению в соответствующем финансовом году в соответствии с Федеральным законом N 44-ФЗ, по соответствующему году закупки</t>
  </si>
  <si>
    <t>26500</t>
  </si>
  <si>
    <t>2.1</t>
  </si>
  <si>
    <t>в том числе по году начала закупки:</t>
  </si>
  <si>
    <t>26510</t>
  </si>
  <si>
    <t>2024</t>
  </si>
  <si>
    <t>2.2</t>
  </si>
  <si>
    <t>26520</t>
  </si>
  <si>
    <t>2025</t>
  </si>
  <si>
    <t>2.3</t>
  </si>
  <si>
    <t>26530</t>
  </si>
  <si>
    <t>2026</t>
  </si>
  <si>
    <t>3.</t>
  </si>
  <si>
    <t>Итого по договорам, планируемым к заключению в соответствующем финансовом году в соответствии с Федеральным законом N 223-ФЗ, по соответствующему году закупки</t>
  </si>
  <si>
    <t>26600</t>
  </si>
  <si>
    <t>3.1</t>
  </si>
  <si>
    <t>26610</t>
  </si>
  <si>
    <t>3.2</t>
  </si>
  <si>
    <t>26620</t>
  </si>
  <si>
    <t>3.3</t>
  </si>
  <si>
    <t>26630</t>
  </si>
  <si>
    <t>Руководитель учреждения (уполномоченное лицо учреждения)</t>
  </si>
  <si>
    <t>Директор</t>
  </si>
  <si>
    <t>Дубровский Александр Георгиевич</t>
  </si>
  <si>
    <t>(должность)</t>
  </si>
  <si>
    <t>Исполнитель</t>
  </si>
  <si>
    <t>(фамилия, инициалы)</t>
  </si>
  <si>
    <t>(телефон)</t>
  </si>
  <si>
    <t>"______" _________________ 20__ г.</t>
  </si>
  <si>
    <t>СОГЛАСОВАНО</t>
  </si>
  <si>
    <t>(наименование должности уполномоченного лица органа-учредителя)</t>
  </si>
  <si>
    <t>М.П.</t>
  </si>
  <si>
    <t>Код видов расходов</t>
  </si>
  <si>
    <t>Источник финансового обеспечения</t>
  </si>
  <si>
    <t>субсидии на выполнение государственного (муниципального) задания</t>
  </si>
  <si>
    <t>Период</t>
  </si>
  <si>
    <t>1.1. Расчеты (обоснования) расходов на оплату труда (211)</t>
  </si>
  <si>
    <t>Должность, группа должностей</t>
  </si>
  <si>
    <t>Установленная численность, единиц</t>
  </si>
  <si>
    <t>Среднемесячный размер оплаты труда одного работника, руб</t>
  </si>
  <si>
    <t>Ежемесячная надбавка к должностному окладу, %</t>
  </si>
  <si>
    <t>Районный коэффициент</t>
  </si>
  <si>
    <t>Фонд оплаты труда в год, руб (гр. 3 х гр.4 х (1+гр.8/100) х гр. 9х12)</t>
  </si>
  <si>
    <t>Всего</t>
  </si>
  <si>
    <t>по должностному окладу</t>
  </si>
  <si>
    <t>по выплатам компенсационного характера</t>
  </si>
  <si>
    <t>по выплатам стимулирующего характера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</si>
  <si>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</si>
  <si>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</si>
  <si>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</si>
  <si>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</si>
  <si>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</si>
  <si>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</si>
  <si>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</si>
  <si>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</si>
  <si>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</si>
  <si>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[МУК "Ногинский эстрадно-духовой оркестр"], [Административно-управленческий персонал], [Директор],</t>
  </si>
  <si>
    <t>[МУК "Ногинский эстрадно-духовой оркестр"], [Административно-управленческий персонал], [Главный дирижёр],</t>
  </si>
  <si>
    <t>[МУК "Ногинский эстрадно-духовой оркестр"], [Административно-управленческий персонал], [Главный бухгалтер],</t>
  </si>
  <si>
    <t>[МУК "Ногинский эстрадно-духовой оркестр"], [Административно-управленческий персонал], [Администратор],</t>
  </si>
  <si>
    <t>[МУК "Ногинский эстрадно-духовой оркестр"], [Специалисты], [Звукорежиссер],</t>
  </si>
  <si>
    <t>[МУК "Ногинский эстрадно-духовой оркестр"], [Специалисты], [Ведущий специалист по закупкам],</t>
  </si>
  <si>
    <t>[МУК "Ногинский эстрадно-духовой оркестр"], [Специалисты], [Артист оркестра высшей категории], [Труба]</t>
  </si>
  <si>
    <t>11</t>
  </si>
  <si>
    <t>12</t>
  </si>
  <si>
    <t>13</t>
  </si>
  <si>
    <t>14</t>
  </si>
  <si>
    <t>15</t>
  </si>
  <si>
    <t>[МУК "Ногинский эстрадно-духовой оркестр"], [Специалисты], [Артист оркестра высшей категории], [Тромбон]</t>
  </si>
  <si>
    <t>16</t>
  </si>
  <si>
    <t>17</t>
  </si>
  <si>
    <t>18</t>
  </si>
  <si>
    <t>19</t>
  </si>
  <si>
    <t>20</t>
  </si>
  <si>
    <t>[МУК "Ногинский эстрадно-духовой оркестр"], [Специалисты], [Артист оркестра высшей категории], [Альт саксофон 1]</t>
  </si>
  <si>
    <t>21</t>
  </si>
  <si>
    <t>[МУК "Ногинский эстрадно-духовой оркестр"], [Специалисты], [Артист оркестра высшей категории], [Альт саксофон 2]</t>
  </si>
  <si>
    <t>22</t>
  </si>
  <si>
    <t>[МУК "Ногинский эстрадно-духовой оркестр"], [Специалисты], [Артист оркестра высшей категории], [Тенор саксофон 1]</t>
  </si>
  <si>
    <t>23</t>
  </si>
  <si>
    <t>[МУК "Ногинский эстрадно-духовой оркестр"], [Специалисты], [Артист оркестра высшей категории], [Тенор саксофон 2]</t>
  </si>
  <si>
    <t>24</t>
  </si>
  <si>
    <t>[МУК "Ногинский эстрадно-духовой оркестр"], [Специалисты], [Артист оркестра высшей категории], [Баритон саксофон]</t>
  </si>
  <si>
    <t>25</t>
  </si>
  <si>
    <t>[МУК "Ногинский эстрадно-духовой оркестр"], [Специалисты], [Артист оркестра высшей категории], [Флейта]</t>
  </si>
  <si>
    <t>26</t>
  </si>
  <si>
    <t>[МУК "Ногинский эстрадно-духовой оркестр"], [Специалисты], [Артист оркестра высшей категории], [Тенор]</t>
  </si>
  <si>
    <t>27</t>
  </si>
  <si>
    <t>[МУК "Ногинский эстрадно-духовой оркестр"], [Специалисты], [Артист оркестра высшей категории], [Туба]</t>
  </si>
  <si>
    <t>28</t>
  </si>
  <si>
    <t>[МУК "Ногинский эстрадно-духовой оркестр"], [Специалисты], [Артист оркестра высшей категории], [Вокал]</t>
  </si>
  <si>
    <t>29</t>
  </si>
  <si>
    <t>[МУК "Ногинский эстрадно-духовой оркестр"], [Специалисты], [Артист оркестра высшей категории], [Бас- гитара]</t>
  </si>
  <si>
    <t>30</t>
  </si>
  <si>
    <t>[МУК "Ногинский эстрадно-духовой оркестр"], [Специалисты], [Артист оркестра высшей категории], [Ритм - гитара]</t>
  </si>
  <si>
    <t>31</t>
  </si>
  <si>
    <t>[МУК "Ногинский эстрадно-духовой оркестр"], [Специалисты], [Артист оркестра высшей категории], [Ударные инструменты]</t>
  </si>
  <si>
    <t>32</t>
  </si>
  <si>
    <t>33</t>
  </si>
  <si>
    <t>[МУК "Ногинский эстрадно-духовой оркестр"], [Специалисты], [Артист оркестра высшей категории], [Фортепиано]</t>
  </si>
  <si>
    <t>35</t>
  </si>
  <si>
    <t>37</t>
  </si>
  <si>
    <t>Итого:</t>
  </si>
  <si>
    <t>приносящая доход деятельность (собственные доходы учреждения)</t>
  </si>
  <si>
    <t>[МУК "Ногинский эстрадно-духовой оркестр"], [Специалисты], [Артист оркестра высшей категории],</t>
  </si>
  <si>
    <t>1.4. Расчеты (обоснования) страховых взносов на обязательное страхование в Пенсионный фонд Российской Федерации, в Фонд социального страхования Российской Федерации, в Федеральный фонд обязательного медицинского страхования (213)</t>
  </si>
  <si>
    <t>Наименование государственного внебюджетного фонда</t>
  </si>
  <si>
    <t>Размер базы для начислениястраховых взносов, руб</t>
  </si>
  <si>
    <t>Cумма взноса, руб</t>
  </si>
  <si>
    <t>[Бюджет фонда социального страхования РФ], [0,2%],</t>
  </si>
  <si>
    <t>[Единый тариф страховых взносов], [30%],</t>
  </si>
  <si>
    <t>6.1. Расчеты (обоснования) расходов на оплату  услуг связи (221)</t>
  </si>
  <si>
    <t>Наименование расходов</t>
  </si>
  <si>
    <t>Количество номеров</t>
  </si>
  <si>
    <t>Количество платежей в год</t>
  </si>
  <si>
    <t>Стоимость за единицу, руб</t>
  </si>
  <si>
    <t>Сумма, руб (гр. 3 х гр. 4 х гр.5)</t>
  </si>
  <si>
    <t>[Интернет], [Абонентская плата за интернет.],</t>
  </si>
  <si>
    <t>6.2. Расчеты (обоснования) расходов на оплату  транспортных услуг (222)</t>
  </si>
  <si>
    <t>Количество услуг перевозки</t>
  </si>
  <si>
    <t>Цена услуги перевозки. Руб</t>
  </si>
  <si>
    <t>Сумма, руб (гр.3 х гр.4)</t>
  </si>
  <si>
    <t>[Автотранспортные услуги], [Автотранспортные услуги],</t>
  </si>
  <si>
    <t>6.3. Расчеты (обоснования) расходов на оплату коммунальных услуг</t>
  </si>
  <si>
    <t>Размер потребления ресурсов</t>
  </si>
  <si>
    <t>Тариф (с учетом НДС), руб</t>
  </si>
  <si>
    <t>Индексация, %</t>
  </si>
  <si>
    <t>6.4. Расчеты (обоснования) расходов на оплату аренды имущества (224)</t>
  </si>
  <si>
    <t>Количество</t>
  </si>
  <si>
    <t>Ставка арендной платы</t>
  </si>
  <si>
    <t>Стоимость с учетом НДС, руб</t>
  </si>
  <si>
    <t>[Движимое имущество], [Арендная плата за пользованием имущества.],</t>
  </si>
  <si>
    <t>6.5. Расчеты (обоснования) расходов на оплату работ, услуг по содержанию имущества (225)</t>
  </si>
  <si>
    <t>Объект</t>
  </si>
  <si>
    <t>Количество работ (услуг)</t>
  </si>
  <si>
    <t>Стоимость работ (услуг), руб</t>
  </si>
  <si>
    <t>Стоимость работ итого (услуг), руб</t>
  </si>
  <si>
    <t>[Иные работы, услуги по содержанию имущества], [Химчистка костюмов (мужских).],</t>
  </si>
  <si>
    <t>6.6. Расчеты (обоснования) расходов на оплату прочих работ, услуг (226)</t>
  </si>
  <si>
    <t>Количество договоров</t>
  </si>
  <si>
    <t>Стоимость работ (услуг)</t>
  </si>
  <si>
    <t>[Приобретение неискл. прав на результаты интелект. деят-ти], [Сайт учрреждения.],</t>
  </si>
  <si>
    <t>[Прочие работы, услуги], [Обновление прогарммного продукта 1С.],</t>
  </si>
  <si>
    <t>[Прочие работы, услуги], [ПО Рамзес 2.0],</t>
  </si>
  <si>
    <t>6.7. Расчеты (обоснования) расходов на приобретение основных средств (310)</t>
  </si>
  <si>
    <t>Средняя стоимость, руб</t>
  </si>
  <si>
    <t>Сумма, руб (гр. 3 х гр.4)</t>
  </si>
  <si>
    <t>[Костюмы], [Рубашки мужские.],</t>
  </si>
  <si>
    <t>[Мебель офисная], [Кресло офисное.],</t>
  </si>
  <si>
    <t>[Костюмы], [Костюмы мужские.],</t>
  </si>
  <si>
    <t>[Компьютерная техника], [Ноутбук.],</t>
  </si>
  <si>
    <t>[Прочие основные средства], [Бас гитара.],</t>
  </si>
  <si>
    <t>6.8. Расчеты (обоснования) расходов на приобретение материальных запасов (346)</t>
  </si>
  <si>
    <t>Единица измерения</t>
  </si>
  <si>
    <t>Цена за единицу, руб</t>
  </si>
  <si>
    <t>Сумма, руб (гр. 4 х гр.5)</t>
  </si>
  <si>
    <t>[Канцелярские товары], [Канцелярские товары], [8]</t>
  </si>
  <si>
    <t>[Запасные и составные части], [Запасные и составные части для оргтехники], [9]</t>
  </si>
  <si>
    <t>[Прочие оборотные запасы и материалы], [Баннеры, листовки и афиши.],</t>
  </si>
  <si>
    <t>[Прочие оборотные запасы и материалы], [Фискальный накопитель для кассового аппарата.],</t>
  </si>
  <si>
    <t>1.    Обоснование (расчет) плановых показателей поступлений по статье 120 «Доходы от собственности» аналитической группы подвида доходов бюджетов</t>
  </si>
  <si>
    <t>1.1. Расчет доходов от использования имущества, находящегося в государственной собственности и переданного в аренду</t>
  </si>
  <si>
    <t>Наименование доходов</t>
  </si>
  <si>
    <t>на 2024 год (на текущий финансовый год)</t>
  </si>
  <si>
    <t>на 2025 год (на первый год планового периода)</t>
  </si>
  <si>
    <t>на 2026 год (на второй год планового периода)</t>
  </si>
  <si>
    <t>Планируемый объем (ед.)</t>
  </si>
  <si>
    <t>Средний тариф (плата) за единицу (руб.)</t>
  </si>
  <si>
    <t>Доход (руб.), (гр.4 x гр. 5)</t>
  </si>
  <si>
    <t>Доход (руб.), (гр.7 x гр. 8)</t>
  </si>
  <si>
    <t>Доход (руб.), (гр.10 x гр. 11)</t>
  </si>
  <si>
    <t>2.    Обоснование (расчет) плановых показателей поступлений по статье 130 «Доходы от оказания платных услуг (работ), компенсаций затрат» аналитической группы подвида доходов бюджетов</t>
  </si>
  <si>
    <t>2.1. Расчет доходов от оказания услуг, выполнения работ, реализации готовой продукции на платной основе</t>
  </si>
  <si>
    <t>Показ (организация показа) концертных программ.</t>
  </si>
  <si>
    <t>2.2. Расчет доходов от оказания услуг (выполнения работ) в рамках установленного государственного задания</t>
  </si>
  <si>
    <t>Создание концертных программ.</t>
  </si>
  <si>
    <t>Показ (организация показа) концертных программ. (Бесплатно)</t>
  </si>
  <si>
    <t>2.3.  Расчет доходов от оказания услуг в рамках обязательного медицинского страхования</t>
  </si>
  <si>
    <t>3.    Обоснование (расчет) плановых показателей поступлений по статье 140 «Штрафы, пени, неустойки, возмещения ущерба» аналитической группы подвида доходов бюджетов</t>
  </si>
  <si>
    <t>3.1. Расчет доходов от штрафов, пеней, неустойки, возмещения ущерба</t>
  </si>
  <si>
    <t>Планируемый  размер поступлений (руб.)</t>
  </si>
  <si>
    <t>4.    Обоснование (расчет) плановых показателей поступлений по статье 150 «Безвозмездные денежные поступления» аналитической группы подвида доходов бюджетов</t>
  </si>
  <si>
    <t>4.1. Расчет доходов от безвозмездных денежных поступлений</t>
  </si>
  <si>
    <t>5.    Обоснование (расчет) плановых показателей поступлений по статье 180 «Прочие доходы» аналитической группы подвида доходов бюджетов</t>
  </si>
  <si>
    <t>5.1. Расчет прочих доходов</t>
  </si>
  <si>
    <t>5.2 Расчет выплат, уменьшающих доход</t>
  </si>
  <si>
    <t>Налоговая база (руб.)</t>
  </si>
  <si>
    <t>Ставка налога (%)</t>
  </si>
  <si>
    <t>Сумма исчисленного налога, подлежа-щего уплате (руб.) (гр. 4 x гр. 5 / 100)</t>
  </si>
  <si>
    <t>Сумма исчисленного налога, подлежа-щего уплате (руб.) (гр. 7 x гр. 8 / 100)</t>
  </si>
  <si>
    <t>Сумма исчисленного налога, подлежа-щего уплате (руб.) (гр. 10 x гр. 11 / 100)</t>
  </si>
  <si>
    <t>Приложение к плану финансово-хозяйственной деятельности</t>
  </si>
  <si>
    <t>Перечень изменений к плану финансово-хозяйственной деятельности государственного учреждения на 29.12.2023</t>
  </si>
  <si>
    <t>Вид финансового обеспечения:</t>
  </si>
  <si>
    <t>Статья КОСГУ</t>
  </si>
  <si>
    <t>Расширение КОСГУ</t>
  </si>
  <si>
    <t>Направление</t>
  </si>
  <si>
    <t>Наименование статьи затрат</t>
  </si>
  <si>
    <t>Тип выплаты (план/остаток)</t>
  </si>
  <si>
    <t>Планируемые выплаты, руб.</t>
  </si>
  <si>
    <t>Утверждено</t>
  </si>
  <si>
    <t>Уточенено</t>
  </si>
  <si>
    <t>Изменение (+/-)</t>
  </si>
  <si>
    <t>Обоснование</t>
  </si>
  <si>
    <t>ПДД (2)-0000.00 0 00 00000.000</t>
  </si>
  <si>
    <t>Заработная плата основного персонала ПД (КВР 111)</t>
  </si>
  <si>
    <t>План</t>
  </si>
  <si>
    <t>(комментарий не заполнен)</t>
  </si>
  <si>
    <t>Начисления на оплату труда основного персонала ПД (КВР 119)</t>
  </si>
  <si>
    <t>Транспортные (разъездные) расходы ПД (КВР 244)</t>
  </si>
  <si>
    <t>Остаток</t>
  </si>
  <si>
    <t>Скопировано</t>
  </si>
  <si>
    <t>Арендная плата за пользование имуществом ПД (КВР 244)</t>
  </si>
  <si>
    <t>Иные работы, услуги по содержанию имущества ПД (КВР 244)</t>
  </si>
  <si>
    <t>Заправка картриджей ПД (КВР 244)</t>
  </si>
  <si>
    <t>Услуги рекламного характера ПД (КВР 244)</t>
  </si>
  <si>
    <t>Увеличение стоимости основных средств ПД (КВР 244)</t>
  </si>
  <si>
    <t>Увеличение стоимости прочих оборотных запасов (материалов) ПД (КВР 244)</t>
  </si>
  <si>
    <t>Запасные и составные части для оборудования, оргтехники ПД (КВР 244)</t>
  </si>
  <si>
    <t>Канцелярские товары и принадлежности ПД (КВР 244)</t>
  </si>
  <si>
    <t>Показ (организация показа) концертных программ (с учетом всех форм) (бесплатно)-0000.00 0 00 00000.611</t>
  </si>
  <si>
    <t>Заработная плата основного персонала, без учета стимулирующих выплат (КВР 111)</t>
  </si>
  <si>
    <t>Создание концертов и концертных программ (С учетом всех форм оказания)-0000.00 0 00 00000.611</t>
  </si>
  <si>
    <t>Заработная плата АУП (КВР 111)</t>
  </si>
  <si>
    <t>Стимулирующие выплаты (КВР 111)</t>
  </si>
  <si>
    <t>Начисления на оплату труда основного персонала (КВР 119)</t>
  </si>
  <si>
    <t>Начисления на оплату труда АУП (КВР 119)</t>
  </si>
  <si>
    <t>Начисления на стимулирующие выплаты (КВР 119)</t>
  </si>
  <si>
    <t>Подключение к сети Интернет (КВР 244)</t>
  </si>
  <si>
    <t>Теплоснабжение (КВР 247)</t>
  </si>
  <si>
    <t>Водоотведение (КВР 244)</t>
  </si>
  <si>
    <t>Электроэнергия (КВР 247)</t>
  </si>
  <si>
    <t>Обращение с ТКО (КВР 244)</t>
  </si>
  <si>
    <t>Арендная плата за пользование имуществом (КВР 244)</t>
  </si>
  <si>
    <t>Приобретение неискл. прав на результаты интелект. деят-ти (КВР 244)</t>
  </si>
  <si>
    <t>Социальные пособия и компенсации персоналу в денежной форме (КВР 111)</t>
  </si>
  <si>
    <t>субсидии на иные цели</t>
  </si>
  <si>
    <t>Изменения отсутствуют</t>
  </si>
  <si>
    <t>субсидии на цели осуществления капитальных вложений</t>
  </si>
  <si>
    <t>средства по обязательному медицинскому страхованию</t>
  </si>
  <si>
    <t>Руководитель</t>
  </si>
  <si>
    <t>Руководитель финансово-экономической службы</t>
  </si>
  <si>
    <t>Главный бухгалтер</t>
  </si>
  <si>
    <t>Ответственный исполнитель</t>
  </si>
  <si>
    <t>(должность)</t>
  </si>
  <si>
    <t>(телефон)</t>
  </si>
  <si>
    <t>"______" _________________ 201__ г.</t>
  </si>
  <si>
    <t>Лист согласования к ПФХД № 24274.O16.289149 от</t>
  </si>
  <si>
    <t>Согласование инициировано:__________</t>
  </si>
  <si>
    <t>№</t>
  </si>
  <si>
    <t>ФИО</t>
  </si>
  <si>
    <t>Статус</t>
  </si>
  <si>
    <t>Замечания/Комментарии</t>
  </si>
</sst>
</file>

<file path=xl/styles.xml><?xml version="1.0" encoding="utf-8"?>
<styleSheet xmlns="http://schemas.openxmlformats.org/spreadsheetml/2006/main">
  <fonts count="25">
    <font>
      <sz val="8"/>
      <color rgb="FF000000"/>
      <name val="Verdana"/>
    </font>
    <font>
      <b/>
      <sz val="10"/>
      <color rgb="FF000000"/>
      <name val="Verdana"/>
    </font>
    <font>
      <sz val="8"/>
      <color rgb="FF1D1D1D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6"/>
      <color rgb="FF000000"/>
      <name val="Verdana"/>
    </font>
    <font>
      <sz val="7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</fonts>
  <fills count="27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CFDEF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5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</borders>
  <cellStyleXfs count="12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2" fillId="4" borderId="2" applyBorder="0">
      <alignment horizontal="center" vertical="center" wrapText="1"/>
    </xf>
    <xf numFmtId="0" fontId="5" fillId="7" borderId="5" applyBorder="0">
      <alignment horizontal="center" vertical="center" wrapText="1"/>
    </xf>
    <xf numFmtId="0" fontId="6" fillId="8" borderId="6" applyBorder="0">
      <alignment horizontal="right" vertical="center" wrapText="1"/>
    </xf>
    <xf numFmtId="0" fontId="7" fillId="9" borderId="7" applyBorder="0">
      <alignment horizontal="left" vertical="center" wrapText="1"/>
    </xf>
    <xf numFmtId="0" fontId="13" fillId="15" borderId="13" applyBorder="0">
      <alignment horizontal="center" vertical="center" wrapText="1"/>
    </xf>
    <xf numFmtId="0" fontId="14" fillId="16" borderId="14" applyBorder="0">
      <alignment horizontal="left" vertical="center" wrapText="1"/>
    </xf>
    <xf numFmtId="0" fontId="17" fillId="19" borderId="17" applyBorder="0">
      <alignment horizontal="center" vertical="center" wrapText="1"/>
    </xf>
    <xf numFmtId="0" fontId="19" fillId="21" borderId="19" applyBorder="0">
      <alignment horizontal="left" vertical="center" wrapText="1"/>
    </xf>
    <xf numFmtId="0" fontId="20" fillId="22" borderId="20" applyBorder="0">
      <alignment horizontal="right" vertical="center" wrapText="1"/>
    </xf>
    <xf numFmtId="0" fontId="21" fillId="23" borderId="21" applyBorder="0">
      <alignment horizontal="right" vertical="center" wrapText="1"/>
    </xf>
  </cellStyleXfs>
  <cellXfs count="34">
    <xf numFmtId="0" fontId="0" fillId="2" borderId="0" xfId="0">
      <alignment horizontal="left" vertical="center"/>
    </xf>
    <xf numFmtId="0" fontId="2" fillId="4" borderId="2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right" vertical="center" wrapText="1"/>
    </xf>
    <xf numFmtId="0" fontId="7" fillId="9" borderId="7" xfId="0" applyFont="1" applyFill="1" applyBorder="1" applyAlignment="1">
      <alignment horizontal="left" vertical="center" wrapText="1"/>
    </xf>
    <xf numFmtId="0" fontId="8" fillId="10" borderId="8" xfId="0" applyFont="1" applyFill="1" applyBorder="1" applyAlignment="1">
      <alignment horizontal="left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left" vertical="center" wrapText="1"/>
    </xf>
    <xf numFmtId="0" fontId="14" fillId="16" borderId="14" xfId="0" applyFont="1" applyFill="1" applyBorder="1" applyAlignment="1" applyProtection="1">
      <alignment horizontal="left" vertical="center" wrapText="1"/>
      <protection locked="0"/>
    </xf>
    <xf numFmtId="4" fontId="15" fillId="17" borderId="15" xfId="0" applyNumberFormat="1" applyFont="1" applyFill="1" applyBorder="1" applyAlignment="1">
      <alignment horizontal="right" vertical="center" wrapText="1" indent="1"/>
    </xf>
    <xf numFmtId="4" fontId="16" fillId="18" borderId="16" xfId="0" applyNumberFormat="1" applyFont="1" applyFill="1" applyBorder="1" applyAlignment="1">
      <alignment horizontal="right" vertical="center" wrapText="1" indent="1"/>
    </xf>
    <xf numFmtId="0" fontId="17" fillId="19" borderId="17" xfId="0" applyFont="1" applyFill="1" applyBorder="1" applyAlignment="1" applyProtection="1">
      <alignment horizontal="center" vertical="center" wrapText="1"/>
      <protection locked="0"/>
    </xf>
    <xf numFmtId="4" fontId="20" fillId="22" borderId="20" xfId="0" applyNumberFormat="1" applyFont="1" applyFill="1" applyBorder="1" applyAlignment="1">
      <alignment horizontal="right" vertical="center" wrapText="1" indent="1"/>
    </xf>
    <xf numFmtId="0" fontId="3" fillId="5" borderId="3" xfId="0" applyFont="1" applyFill="1" applyBorder="1" applyAlignment="1">
      <alignment horizontal="center" vertical="center" wrapText="1"/>
    </xf>
    <xf numFmtId="0" fontId="17" fillId="19" borderId="17" xfId="0" applyFont="1" applyFill="1" applyBorder="1" applyAlignment="1" applyProtection="1">
      <alignment horizontal="center" vertical="center" wrapText="1"/>
      <protection locked="0"/>
    </xf>
    <xf numFmtId="0" fontId="9" fillId="11" borderId="9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left" vertical="center" wrapText="1"/>
    </xf>
    <xf numFmtId="0" fontId="22" fillId="24" borderId="22" xfId="0" applyFont="1" applyFill="1" applyBorder="1" applyAlignment="1">
      <alignment horizontal="left" vertical="center" wrapText="1"/>
    </xf>
    <xf numFmtId="0" fontId="23" fillId="25" borderId="23" xfId="0" applyFont="1" applyFill="1" applyBorder="1" applyAlignment="1">
      <alignment horizontal="left" vertical="center" wrapText="1"/>
    </xf>
    <xf numFmtId="0" fontId="24" fillId="26" borderId="24" xfId="0" applyFont="1" applyFill="1" applyBorder="1" applyAlignment="1">
      <alignment horizontal="left" vertical="center" wrapText="1"/>
    </xf>
    <xf numFmtId="0" fontId="6" fillId="8" borderId="6" xfId="0" applyFont="1" applyFill="1" applyBorder="1" applyAlignment="1">
      <alignment horizontal="right" vertical="center" wrapText="1"/>
    </xf>
    <xf numFmtId="0" fontId="7" fillId="9" borderId="7" xfId="0" applyFont="1" applyFill="1" applyBorder="1" applyAlignment="1">
      <alignment horizontal="left" vertical="center" wrapText="1"/>
    </xf>
    <xf numFmtId="0" fontId="21" fillId="23" borderId="21" xfId="0" applyFont="1" applyFill="1" applyBorder="1" applyAlignment="1">
      <alignment horizontal="right" vertical="center" wrapText="1"/>
    </xf>
    <xf numFmtId="0" fontId="19" fillId="21" borderId="19" xfId="0" applyFont="1" applyFill="1" applyBorder="1" applyAlignment="1">
      <alignment horizontal="left" vertical="center" wrapText="1"/>
    </xf>
    <xf numFmtId="0" fontId="18" fillId="20" borderId="18" xfId="0" applyFont="1" applyFill="1" applyBorder="1" applyAlignment="1">
      <alignment horizontal="right" vertical="center" wrapText="1"/>
    </xf>
    <xf numFmtId="0" fontId="4" fillId="6" borderId="4" xfId="0" applyFont="1" applyFill="1" applyBorder="1" applyAlignment="1">
      <alignment horizontal="right" vertical="center" wrapText="1"/>
    </xf>
    <xf numFmtId="0" fontId="13" fillId="15" borderId="13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 applyProtection="1">
      <alignment horizontal="left" vertical="center" wrapText="1"/>
      <protection locked="0"/>
    </xf>
    <xf numFmtId="0" fontId="10" fillId="12" borderId="10" xfId="0" applyFont="1" applyFill="1" applyBorder="1" applyAlignment="1">
      <alignment horizontal="center" vertical="center" wrapText="1"/>
    </xf>
  </cellXfs>
  <cellStyles count="12">
    <cellStyle name="bold_border_right_num" xfId="10"/>
    <cellStyle name="border_bold_center_str" xfId="6"/>
    <cellStyle name="bot_border_left_str" xfId="9"/>
    <cellStyle name="bottom_center_str" xfId="8"/>
    <cellStyle name="center_str" xfId="3"/>
    <cellStyle name="left_str" xfId="5"/>
    <cellStyle name="p_bottom_left_str" xfId="7"/>
    <cellStyle name="righr_str" xfId="4"/>
    <cellStyle name="right_str" xfId="11"/>
    <cellStyle name="table_head" xfId="2"/>
    <cellStyle name="title" xfId="1"/>
    <cellStyle name="Обычный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6"/>
  <sheetViews>
    <sheetView workbookViewId="0"/>
  </sheetViews>
  <sheetFormatPr defaultRowHeight="10.5"/>
  <cols>
    <col min="1" max="6" width="11.42578125" customWidth="1"/>
    <col min="7" max="7" width="34.42578125" customWidth="1"/>
    <col min="8" max="8" width="11.42578125" customWidth="1"/>
    <col min="9" max="13" width="17.140625" customWidth="1"/>
  </cols>
  <sheetData>
    <row r="1" spans="1:13" ht="15" customHeight="1"/>
    <row r="2" spans="1:13" ht="30" customHeight="1">
      <c r="K2" s="15" t="s">
        <v>0</v>
      </c>
      <c r="L2" s="15"/>
      <c r="M2" s="15"/>
    </row>
    <row r="3" spans="1:13" ht="30" customHeight="1">
      <c r="K3" s="16" t="s">
        <v>1</v>
      </c>
      <c r="L3" s="16"/>
      <c r="M3" s="16"/>
    </row>
    <row r="4" spans="1:13" ht="15" customHeight="1">
      <c r="K4" s="17" t="s">
        <v>2</v>
      </c>
      <c r="L4" s="17"/>
      <c r="M4" s="17"/>
    </row>
    <row r="5" spans="1:13" ht="30" customHeight="1">
      <c r="K5" s="16" t="s">
        <v>3</v>
      </c>
      <c r="L5" s="16"/>
      <c r="M5" s="16"/>
    </row>
    <row r="6" spans="1:13" ht="15" customHeight="1">
      <c r="K6" s="17" t="s">
        <v>4</v>
      </c>
      <c r="L6" s="17"/>
      <c r="M6" s="17"/>
    </row>
    <row r="7" spans="1:13" ht="30" customHeight="1">
      <c r="K7" s="13"/>
      <c r="L7" s="16" t="s">
        <v>5</v>
      </c>
      <c r="M7" s="16"/>
    </row>
    <row r="8" spans="1:13" ht="15" customHeight="1">
      <c r="K8" s="6" t="s">
        <v>6</v>
      </c>
      <c r="L8" s="17" t="s">
        <v>7</v>
      </c>
      <c r="M8" s="17"/>
    </row>
    <row r="9" spans="1:13" ht="30" customHeight="1">
      <c r="K9" s="18" t="s">
        <v>8</v>
      </c>
      <c r="L9" s="18"/>
      <c r="M9" s="18"/>
    </row>
    <row r="10" spans="1:13" ht="20.100000000000001" customHeight="1"/>
    <row r="11" spans="1:13" ht="20.100000000000001" customHeight="1"/>
    <row r="12" spans="1:13" ht="30" customHeight="1">
      <c r="A12" s="19" t="s">
        <v>9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</row>
    <row r="13" spans="1:13" ht="30" customHeight="1">
      <c r="A13" s="19" t="s">
        <v>10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</row>
    <row r="14" spans="1:13" ht="30" customHeight="1">
      <c r="G14" s="19" t="s">
        <v>11</v>
      </c>
      <c r="H14" s="19"/>
      <c r="I14" s="19"/>
      <c r="K14" s="3" t="s">
        <v>12</v>
      </c>
      <c r="L14" s="20"/>
      <c r="M14" s="20"/>
    </row>
    <row r="15" spans="1:13" ht="30" customHeight="1">
      <c r="A15" s="21" t="s">
        <v>13</v>
      </c>
      <c r="B15" s="21"/>
      <c r="C15" s="21"/>
      <c r="D15" s="21"/>
      <c r="E15" s="21" t="s">
        <v>14</v>
      </c>
      <c r="F15" s="21"/>
      <c r="G15" s="21"/>
      <c r="H15" s="21"/>
      <c r="I15" s="21"/>
      <c r="J15" s="21"/>
      <c r="K15" s="3" t="s">
        <v>15</v>
      </c>
      <c r="L15" s="20" t="s">
        <v>16</v>
      </c>
      <c r="M15" s="20"/>
    </row>
    <row r="16" spans="1:13" ht="30" customHeight="1">
      <c r="A16" s="21" t="s">
        <v>17</v>
      </c>
      <c r="B16" s="21"/>
      <c r="C16" s="21"/>
      <c r="D16" s="21"/>
      <c r="E16" s="21" t="s">
        <v>3</v>
      </c>
      <c r="F16" s="21"/>
      <c r="G16" s="21"/>
      <c r="H16" s="21"/>
      <c r="I16" s="21"/>
      <c r="J16" s="21"/>
      <c r="K16" s="3" t="s">
        <v>18</v>
      </c>
      <c r="L16" s="20" t="s">
        <v>19</v>
      </c>
      <c r="M16" s="20"/>
    </row>
    <row r="17" spans="1:13" ht="30" customHeight="1">
      <c r="A17" s="21" t="s">
        <v>20</v>
      </c>
      <c r="B17" s="21"/>
      <c r="C17" s="21"/>
      <c r="D17" s="21"/>
      <c r="E17" s="21" t="s">
        <v>21</v>
      </c>
      <c r="F17" s="21"/>
      <c r="G17" s="21"/>
      <c r="H17" s="21"/>
      <c r="I17" s="21"/>
      <c r="J17" s="21"/>
      <c r="K17" s="3" t="s">
        <v>22</v>
      </c>
      <c r="L17" s="20" t="s">
        <v>23</v>
      </c>
      <c r="M17" s="20"/>
    </row>
    <row r="18" spans="1:13" ht="30" customHeight="1">
      <c r="K18" s="3" t="s">
        <v>24</v>
      </c>
      <c r="L18" s="20" t="s">
        <v>25</v>
      </c>
      <c r="M18" s="20"/>
    </row>
    <row r="19" spans="1:13" ht="20.100000000000001" customHeight="1"/>
    <row r="20" spans="1:13" ht="20.100000000000001" customHeight="1">
      <c r="B20" s="22" t="s">
        <v>26</v>
      </c>
      <c r="C20" s="22"/>
      <c r="D20" s="22"/>
      <c r="E20" s="22"/>
      <c r="F20" s="22"/>
      <c r="G20" s="22"/>
      <c r="I20" s="22" t="s">
        <v>26</v>
      </c>
      <c r="J20" s="22"/>
      <c r="K20" s="22"/>
      <c r="L20" s="22"/>
      <c r="M20" s="22"/>
    </row>
    <row r="21" spans="1:13" ht="20.100000000000001" customHeight="1">
      <c r="B21" s="23" t="s">
        <v>27</v>
      </c>
      <c r="C21" s="23"/>
      <c r="D21" s="23"/>
      <c r="E21" s="23"/>
      <c r="F21" s="23"/>
      <c r="G21" s="23"/>
      <c r="I21" s="23" t="s">
        <v>28</v>
      </c>
      <c r="J21" s="23"/>
      <c r="K21" s="23"/>
      <c r="L21" s="23"/>
      <c r="M21" s="23"/>
    </row>
    <row r="22" spans="1:13" ht="20.100000000000001" customHeight="1">
      <c r="B22" s="23" t="s">
        <v>29</v>
      </c>
      <c r="C22" s="23"/>
      <c r="D22" s="23"/>
      <c r="E22" s="23"/>
      <c r="F22" s="23"/>
      <c r="G22" s="23"/>
      <c r="I22" s="23" t="s">
        <v>30</v>
      </c>
      <c r="J22" s="23"/>
      <c r="K22" s="23"/>
      <c r="L22" s="23"/>
      <c r="M22" s="23"/>
    </row>
    <row r="23" spans="1:13" ht="20.100000000000001" customHeight="1">
      <c r="B23" s="23" t="s">
        <v>31</v>
      </c>
      <c r="C23" s="23"/>
      <c r="D23" s="23"/>
      <c r="E23" s="23"/>
      <c r="F23" s="23"/>
      <c r="G23" s="23"/>
      <c r="I23" s="23" t="s">
        <v>32</v>
      </c>
      <c r="J23" s="23"/>
      <c r="K23" s="23"/>
      <c r="L23" s="23"/>
      <c r="M23" s="23"/>
    </row>
    <row r="24" spans="1:13" ht="20.100000000000001" customHeight="1">
      <c r="B24" s="23" t="s">
        <v>33</v>
      </c>
      <c r="C24" s="23"/>
      <c r="D24" s="23"/>
      <c r="E24" s="23"/>
      <c r="F24" s="23"/>
      <c r="G24" s="23"/>
      <c r="I24" s="23" t="s">
        <v>34</v>
      </c>
      <c r="J24" s="23"/>
      <c r="K24" s="23"/>
      <c r="L24" s="23"/>
      <c r="M24" s="23"/>
    </row>
    <row r="25" spans="1:13" ht="20.100000000000001" customHeight="1">
      <c r="B25" s="23" t="s">
        <v>35</v>
      </c>
      <c r="C25" s="23"/>
      <c r="D25" s="23"/>
      <c r="E25" s="23"/>
      <c r="F25" s="23"/>
      <c r="G25" s="23"/>
      <c r="I25" s="23" t="s">
        <v>35</v>
      </c>
      <c r="J25" s="23"/>
      <c r="K25" s="23"/>
      <c r="L25" s="23"/>
      <c r="M25" s="23"/>
    </row>
    <row r="26" spans="1:13" ht="20.100000000000001" customHeight="1">
      <c r="B26" s="24" t="s">
        <v>36</v>
      </c>
      <c r="C26" s="24"/>
      <c r="D26" s="24"/>
      <c r="E26" s="24"/>
      <c r="F26" s="24"/>
      <c r="G26" s="24"/>
      <c r="I26" s="24" t="s">
        <v>37</v>
      </c>
      <c r="J26" s="24"/>
      <c r="K26" s="24"/>
      <c r="L26" s="24"/>
      <c r="M26" s="24"/>
    </row>
  </sheetData>
  <sheetProtection password="C213" sheet="1" objects="1" scenarios="1"/>
  <mergeCells count="36">
    <mergeCell ref="B25:G25"/>
    <mergeCell ref="I25:M25"/>
    <mergeCell ref="B26:G26"/>
    <mergeCell ref="I26:M26"/>
    <mergeCell ref="B22:G22"/>
    <mergeCell ref="I22:M22"/>
    <mergeCell ref="B23:G23"/>
    <mergeCell ref="I23:M23"/>
    <mergeCell ref="B24:G24"/>
    <mergeCell ref="I24:M24"/>
    <mergeCell ref="L18:M18"/>
    <mergeCell ref="B20:G20"/>
    <mergeCell ref="I20:M20"/>
    <mergeCell ref="B21:G21"/>
    <mergeCell ref="I21:M21"/>
    <mergeCell ref="A16:D16"/>
    <mergeCell ref="E16:J16"/>
    <mergeCell ref="L16:M16"/>
    <mergeCell ref="A17:D17"/>
    <mergeCell ref="E17:J17"/>
    <mergeCell ref="L17:M17"/>
    <mergeCell ref="G14:I14"/>
    <mergeCell ref="L14:M14"/>
    <mergeCell ref="A15:D15"/>
    <mergeCell ref="E15:J15"/>
    <mergeCell ref="L15:M15"/>
    <mergeCell ref="L7:M7"/>
    <mergeCell ref="L8:M8"/>
    <mergeCell ref="K9:M9"/>
    <mergeCell ref="A12:M12"/>
    <mergeCell ref="A13:M13"/>
    <mergeCell ref="K2:M2"/>
    <mergeCell ref="K3:M3"/>
    <mergeCell ref="K4:M4"/>
    <mergeCell ref="K5:M5"/>
    <mergeCell ref="K6:M6"/>
  </mergeCells>
  <phoneticPr fontId="0" type="noConversion"/>
  <pageMargins left="0.4" right="0.4" top="0.4" bottom="0.4" header="0.1" footer="0.1"/>
  <pageSetup paperSize="9" scale="75" fitToHeight="0" orientation="landscape" r:id="rId1"/>
  <headerFooter>
    <oddHeader>&amp;R&amp;R&amp;"Verdana,полужирный" &amp;12 &amp;K00-00924274.O16.289149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22"/>
  <sheetViews>
    <sheetView topLeftCell="A109" workbookViewId="0"/>
  </sheetViews>
  <sheetFormatPr defaultRowHeight="10.5"/>
  <cols>
    <col min="1" max="1" width="57.28515625" customWidth="1"/>
    <col min="2" max="4" width="11.42578125" customWidth="1"/>
    <col min="5" max="5" width="21" customWidth="1"/>
    <col min="6" max="8" width="22.85546875" customWidth="1"/>
  </cols>
  <sheetData>
    <row r="1" spans="1:7" ht="15" customHeight="1"/>
    <row r="2" spans="1:7" ht="24.95" customHeight="1">
      <c r="A2" s="15" t="s">
        <v>38</v>
      </c>
      <c r="B2" s="15"/>
      <c r="C2" s="15"/>
      <c r="D2" s="15"/>
      <c r="E2" s="15"/>
      <c r="F2" s="15"/>
      <c r="G2" s="15"/>
    </row>
    <row r="3" spans="1:7" ht="15" customHeight="1"/>
    <row r="4" spans="1:7" ht="39.950000000000003" customHeight="1">
      <c r="A4" s="20" t="s">
        <v>39</v>
      </c>
      <c r="B4" s="20" t="s">
        <v>40</v>
      </c>
      <c r="C4" s="20" t="s">
        <v>41</v>
      </c>
      <c r="D4" s="20" t="s">
        <v>42</v>
      </c>
      <c r="E4" s="20" t="s">
        <v>43</v>
      </c>
      <c r="F4" s="20"/>
      <c r="G4" s="20"/>
    </row>
    <row r="5" spans="1:7" ht="39.950000000000003" customHeight="1">
      <c r="A5" s="20"/>
      <c r="B5" s="20"/>
      <c r="C5" s="20"/>
      <c r="D5" s="20"/>
      <c r="E5" s="8" t="s">
        <v>44</v>
      </c>
      <c r="F5" s="8" t="s">
        <v>45</v>
      </c>
      <c r="G5" s="8" t="s">
        <v>46</v>
      </c>
    </row>
    <row r="6" spans="1:7" ht="20.100000000000001" customHeight="1">
      <c r="A6" s="8">
        <v>1</v>
      </c>
      <c r="B6" s="8">
        <v>2</v>
      </c>
      <c r="C6" s="8">
        <v>3</v>
      </c>
      <c r="D6" s="8">
        <v>4</v>
      </c>
      <c r="E6" s="8">
        <v>5</v>
      </c>
      <c r="F6" s="8">
        <v>6</v>
      </c>
      <c r="G6" s="8">
        <v>7</v>
      </c>
    </row>
    <row r="7" spans="1:7" ht="24.95" customHeight="1">
      <c r="A7" s="9" t="s">
        <v>47</v>
      </c>
      <c r="B7" s="8" t="s">
        <v>48</v>
      </c>
      <c r="C7" s="8" t="s">
        <v>49</v>
      </c>
      <c r="D7" s="8" t="s">
        <v>49</v>
      </c>
      <c r="E7" s="11" t="s">
        <v>50</v>
      </c>
      <c r="F7" s="11" t="s">
        <v>50</v>
      </c>
      <c r="G7" s="11" t="s">
        <v>50</v>
      </c>
    </row>
    <row r="8" spans="1:7" ht="24.95" customHeight="1">
      <c r="A8" s="9" t="s">
        <v>51</v>
      </c>
      <c r="B8" s="8" t="s">
        <v>52</v>
      </c>
      <c r="C8" s="8" t="s">
        <v>49</v>
      </c>
      <c r="D8" s="8" t="s">
        <v>49</v>
      </c>
      <c r="E8" s="11">
        <v>0</v>
      </c>
      <c r="F8" s="11">
        <v>0</v>
      </c>
      <c r="G8" s="11">
        <v>0</v>
      </c>
    </row>
    <row r="9" spans="1:7" ht="24.95" customHeight="1">
      <c r="A9" s="9" t="s">
        <v>53</v>
      </c>
      <c r="B9" s="8" t="s">
        <v>54</v>
      </c>
      <c r="C9" s="8"/>
      <c r="D9" s="8"/>
      <c r="E9" s="11">
        <v>29304252.48</v>
      </c>
      <c r="F9" s="11">
        <v>31522457.41</v>
      </c>
      <c r="G9" s="11">
        <v>31799305.989999998</v>
      </c>
    </row>
    <row r="10" spans="1:7" ht="38.1" customHeight="1">
      <c r="A10" s="9" t="s">
        <v>55</v>
      </c>
      <c r="B10" s="8" t="s">
        <v>56</v>
      </c>
      <c r="C10" s="8" t="s">
        <v>57</v>
      </c>
      <c r="D10" s="8" t="s">
        <v>49</v>
      </c>
      <c r="E10" s="11" t="s">
        <v>50</v>
      </c>
      <c r="F10" s="11" t="s">
        <v>50</v>
      </c>
      <c r="G10" s="11" t="s">
        <v>50</v>
      </c>
    </row>
    <row r="11" spans="1:7" ht="24.95" customHeight="1">
      <c r="A11" s="9" t="s">
        <v>58</v>
      </c>
      <c r="B11" s="8"/>
      <c r="C11" s="8"/>
      <c r="D11" s="8"/>
      <c r="E11" s="11" t="s">
        <v>50</v>
      </c>
      <c r="F11" s="11" t="s">
        <v>50</v>
      </c>
      <c r="G11" s="11" t="s">
        <v>50</v>
      </c>
    </row>
    <row r="12" spans="1:7" ht="24.95" customHeight="1">
      <c r="A12" s="9" t="s">
        <v>59</v>
      </c>
      <c r="B12" s="8" t="s">
        <v>56</v>
      </c>
      <c r="C12" s="8"/>
      <c r="D12" s="8" t="s">
        <v>60</v>
      </c>
      <c r="E12" s="11" t="s">
        <v>50</v>
      </c>
      <c r="F12" s="11" t="s">
        <v>50</v>
      </c>
      <c r="G12" s="11" t="s">
        <v>50</v>
      </c>
    </row>
    <row r="13" spans="1:7" ht="24.95" customHeight="1">
      <c r="A13" s="9" t="s">
        <v>61</v>
      </c>
      <c r="B13" s="8"/>
      <c r="C13" s="8"/>
      <c r="D13" s="8" t="s">
        <v>62</v>
      </c>
      <c r="E13" s="11" t="s">
        <v>50</v>
      </c>
      <c r="F13" s="11" t="s">
        <v>50</v>
      </c>
      <c r="G13" s="11" t="s">
        <v>50</v>
      </c>
    </row>
    <row r="14" spans="1:7" ht="50.1" customHeight="1">
      <c r="A14" s="9" t="s">
        <v>63</v>
      </c>
      <c r="B14" s="8" t="s">
        <v>64</v>
      </c>
      <c r="C14" s="8" t="s">
        <v>65</v>
      </c>
      <c r="D14" s="8" t="s">
        <v>49</v>
      </c>
      <c r="E14" s="11">
        <v>29304252.48</v>
      </c>
      <c r="F14" s="11">
        <v>31522457.41</v>
      </c>
      <c r="G14" s="11">
        <v>31799305.989999998</v>
      </c>
    </row>
    <row r="15" spans="1:7" ht="113.1" customHeight="1">
      <c r="A15" s="9" t="s">
        <v>66</v>
      </c>
      <c r="B15" s="8" t="s">
        <v>67</v>
      </c>
      <c r="C15" s="8" t="s">
        <v>65</v>
      </c>
      <c r="D15" s="8" t="s">
        <v>68</v>
      </c>
      <c r="E15" s="11">
        <v>28159752.48</v>
      </c>
      <c r="F15" s="11">
        <v>30377957.41</v>
      </c>
      <c r="G15" s="11">
        <v>30654805.989999998</v>
      </c>
    </row>
    <row r="16" spans="1:7" ht="24.95" customHeight="1">
      <c r="A16" s="9" t="s">
        <v>69</v>
      </c>
      <c r="B16" s="8"/>
      <c r="C16" s="8"/>
      <c r="D16" s="8" t="s">
        <v>68</v>
      </c>
      <c r="E16" s="11">
        <v>28159752.48</v>
      </c>
      <c r="F16" s="11">
        <v>30377957.41</v>
      </c>
      <c r="G16" s="11">
        <v>30654805.989999998</v>
      </c>
    </row>
    <row r="17" spans="1:7" ht="24.95" customHeight="1">
      <c r="A17" s="9" t="s">
        <v>70</v>
      </c>
      <c r="B17" s="8"/>
      <c r="C17" s="8"/>
      <c r="D17" s="8" t="s">
        <v>68</v>
      </c>
      <c r="E17" s="11" t="s">
        <v>50</v>
      </c>
      <c r="F17" s="11" t="s">
        <v>50</v>
      </c>
      <c r="G17" s="11" t="s">
        <v>50</v>
      </c>
    </row>
    <row r="18" spans="1:7" ht="24.95" customHeight="1">
      <c r="A18" s="9" t="s">
        <v>71</v>
      </c>
      <c r="B18" s="8"/>
      <c r="C18" s="8"/>
      <c r="D18" s="8" t="s">
        <v>68</v>
      </c>
      <c r="E18" s="11" t="s">
        <v>50</v>
      </c>
      <c r="F18" s="11" t="s">
        <v>50</v>
      </c>
      <c r="G18" s="11" t="s">
        <v>50</v>
      </c>
    </row>
    <row r="19" spans="1:7" ht="75" customHeight="1">
      <c r="A19" s="9" t="s">
        <v>72</v>
      </c>
      <c r="B19" s="8" t="s">
        <v>73</v>
      </c>
      <c r="C19" s="8" t="s">
        <v>65</v>
      </c>
      <c r="D19" s="8" t="s">
        <v>49</v>
      </c>
      <c r="E19" s="11" t="s">
        <v>50</v>
      </c>
      <c r="F19" s="11" t="s">
        <v>50</v>
      </c>
      <c r="G19" s="11" t="s">
        <v>50</v>
      </c>
    </row>
    <row r="20" spans="1:7" ht="50.1" customHeight="1">
      <c r="A20" s="9" t="s">
        <v>74</v>
      </c>
      <c r="B20" s="8" t="s">
        <v>75</v>
      </c>
      <c r="C20" s="8" t="s">
        <v>65</v>
      </c>
      <c r="D20" s="8" t="s">
        <v>76</v>
      </c>
      <c r="E20" s="11" t="s">
        <v>50</v>
      </c>
      <c r="F20" s="11" t="s">
        <v>50</v>
      </c>
      <c r="G20" s="11" t="s">
        <v>50</v>
      </c>
    </row>
    <row r="21" spans="1:7" ht="24.95" customHeight="1">
      <c r="A21" s="9" t="s">
        <v>77</v>
      </c>
      <c r="B21" s="8" t="s">
        <v>78</v>
      </c>
      <c r="C21" s="8" t="s">
        <v>65</v>
      </c>
      <c r="D21" s="8" t="s">
        <v>68</v>
      </c>
      <c r="E21" s="11">
        <v>1144500</v>
      </c>
      <c r="F21" s="11">
        <v>1144500</v>
      </c>
      <c r="G21" s="11">
        <v>1144500</v>
      </c>
    </row>
    <row r="22" spans="1:7" ht="24.95" customHeight="1">
      <c r="A22" s="9" t="s">
        <v>79</v>
      </c>
      <c r="B22" s="8" t="s">
        <v>80</v>
      </c>
      <c r="C22" s="8" t="s">
        <v>65</v>
      </c>
      <c r="D22" s="8" t="s">
        <v>81</v>
      </c>
      <c r="E22" s="11" t="s">
        <v>50</v>
      </c>
      <c r="F22" s="11" t="s">
        <v>50</v>
      </c>
      <c r="G22" s="11" t="s">
        <v>50</v>
      </c>
    </row>
    <row r="23" spans="1:7" ht="24.95" customHeight="1">
      <c r="A23" s="9" t="s">
        <v>82</v>
      </c>
      <c r="B23" s="8" t="s">
        <v>83</v>
      </c>
      <c r="C23" s="8" t="s">
        <v>65</v>
      </c>
      <c r="D23" s="8" t="s">
        <v>84</v>
      </c>
      <c r="E23" s="11" t="s">
        <v>50</v>
      </c>
      <c r="F23" s="11" t="s">
        <v>50</v>
      </c>
      <c r="G23" s="11" t="s">
        <v>50</v>
      </c>
    </row>
    <row r="24" spans="1:7" ht="50.1" customHeight="1">
      <c r="A24" s="9" t="s">
        <v>85</v>
      </c>
      <c r="B24" s="8" t="s">
        <v>86</v>
      </c>
      <c r="C24" s="8" t="s">
        <v>87</v>
      </c>
      <c r="D24" s="8" t="s">
        <v>49</v>
      </c>
      <c r="E24" s="11" t="s">
        <v>50</v>
      </c>
      <c r="F24" s="11" t="s">
        <v>50</v>
      </c>
      <c r="G24" s="11" t="s">
        <v>50</v>
      </c>
    </row>
    <row r="25" spans="1:7" ht="24.95" customHeight="1">
      <c r="A25" s="9" t="s">
        <v>58</v>
      </c>
      <c r="B25" s="8"/>
      <c r="C25" s="8"/>
      <c r="D25" s="8"/>
      <c r="E25" s="11" t="s">
        <v>50</v>
      </c>
      <c r="F25" s="11" t="s">
        <v>50</v>
      </c>
      <c r="G25" s="11" t="s">
        <v>50</v>
      </c>
    </row>
    <row r="26" spans="1:7" ht="50.1" customHeight="1">
      <c r="A26" s="9" t="s">
        <v>88</v>
      </c>
      <c r="B26" s="8" t="s">
        <v>89</v>
      </c>
      <c r="C26" s="8" t="s">
        <v>87</v>
      </c>
      <c r="D26" s="8" t="s">
        <v>90</v>
      </c>
      <c r="E26" s="11" t="s">
        <v>50</v>
      </c>
      <c r="F26" s="11" t="s">
        <v>50</v>
      </c>
      <c r="G26" s="11" t="s">
        <v>50</v>
      </c>
    </row>
    <row r="27" spans="1:7" ht="24.95" customHeight="1">
      <c r="A27" s="9" t="s">
        <v>91</v>
      </c>
      <c r="B27" s="8" t="s">
        <v>92</v>
      </c>
      <c r="C27" s="8" t="s">
        <v>93</v>
      </c>
      <c r="D27" s="8" t="s">
        <v>49</v>
      </c>
      <c r="E27" s="11" t="s">
        <v>50</v>
      </c>
      <c r="F27" s="11" t="s">
        <v>50</v>
      </c>
      <c r="G27" s="11" t="s">
        <v>50</v>
      </c>
    </row>
    <row r="28" spans="1:7" ht="24.95" customHeight="1">
      <c r="A28" s="9" t="s">
        <v>58</v>
      </c>
      <c r="B28" s="8"/>
      <c r="C28" s="8"/>
      <c r="D28" s="8"/>
      <c r="E28" s="11" t="s">
        <v>50</v>
      </c>
      <c r="F28" s="11" t="s">
        <v>50</v>
      </c>
      <c r="G28" s="11" t="s">
        <v>50</v>
      </c>
    </row>
    <row r="29" spans="1:7" ht="24.95" customHeight="1">
      <c r="A29" s="9" t="s">
        <v>94</v>
      </c>
      <c r="B29" s="8" t="s">
        <v>95</v>
      </c>
      <c r="C29" s="8"/>
      <c r="D29" s="8" t="s">
        <v>96</v>
      </c>
      <c r="E29" s="11" t="s">
        <v>50</v>
      </c>
      <c r="F29" s="11" t="s">
        <v>50</v>
      </c>
      <c r="G29" s="11" t="s">
        <v>50</v>
      </c>
    </row>
    <row r="30" spans="1:7" ht="75" customHeight="1">
      <c r="A30" s="9" t="s">
        <v>97</v>
      </c>
      <c r="B30" s="8" t="s">
        <v>98</v>
      </c>
      <c r="C30" s="8"/>
      <c r="D30" s="8" t="s">
        <v>96</v>
      </c>
      <c r="E30" s="11" t="s">
        <v>50</v>
      </c>
      <c r="F30" s="11" t="s">
        <v>50</v>
      </c>
      <c r="G30" s="11" t="s">
        <v>50</v>
      </c>
    </row>
    <row r="31" spans="1:7" ht="24.95" customHeight="1">
      <c r="A31" s="9" t="s">
        <v>99</v>
      </c>
      <c r="B31" s="8" t="s">
        <v>100</v>
      </c>
      <c r="C31" s="8" t="s">
        <v>93</v>
      </c>
      <c r="D31" s="8" t="s">
        <v>49</v>
      </c>
      <c r="E31" s="11" t="s">
        <v>50</v>
      </c>
      <c r="F31" s="11" t="s">
        <v>50</v>
      </c>
      <c r="G31" s="11" t="s">
        <v>50</v>
      </c>
    </row>
    <row r="32" spans="1:7" ht="24.95" customHeight="1">
      <c r="A32" s="9" t="s">
        <v>58</v>
      </c>
      <c r="B32" s="8"/>
      <c r="C32" s="8"/>
      <c r="D32" s="8"/>
      <c r="E32" s="11" t="s">
        <v>50</v>
      </c>
      <c r="F32" s="11" t="s">
        <v>50</v>
      </c>
      <c r="G32" s="11" t="s">
        <v>50</v>
      </c>
    </row>
    <row r="33" spans="1:7" ht="24.95" customHeight="1">
      <c r="A33" s="9" t="s">
        <v>101</v>
      </c>
      <c r="B33" s="8" t="s">
        <v>102</v>
      </c>
      <c r="C33" s="8" t="s">
        <v>93</v>
      </c>
      <c r="D33" s="8" t="s">
        <v>103</v>
      </c>
      <c r="E33" s="11" t="s">
        <v>50</v>
      </c>
      <c r="F33" s="11" t="s">
        <v>50</v>
      </c>
      <c r="G33" s="11" t="s">
        <v>50</v>
      </c>
    </row>
    <row r="34" spans="1:7" ht="24.95" customHeight="1">
      <c r="A34" s="9" t="s">
        <v>69</v>
      </c>
      <c r="B34" s="8"/>
      <c r="C34" s="8"/>
      <c r="D34" s="8" t="s">
        <v>103</v>
      </c>
      <c r="E34" s="11" t="s">
        <v>50</v>
      </c>
      <c r="F34" s="11" t="s">
        <v>50</v>
      </c>
      <c r="G34" s="11" t="s">
        <v>50</v>
      </c>
    </row>
    <row r="35" spans="1:7" ht="24.95" customHeight="1">
      <c r="A35" s="9" t="s">
        <v>70</v>
      </c>
      <c r="B35" s="8"/>
      <c r="C35" s="8"/>
      <c r="D35" s="8" t="s">
        <v>103</v>
      </c>
      <c r="E35" s="11" t="s">
        <v>50</v>
      </c>
      <c r="F35" s="11" t="s">
        <v>50</v>
      </c>
      <c r="G35" s="11" t="s">
        <v>50</v>
      </c>
    </row>
    <row r="36" spans="1:7" ht="24.95" customHeight="1">
      <c r="A36" s="9" t="s">
        <v>71</v>
      </c>
      <c r="B36" s="8"/>
      <c r="C36" s="8"/>
      <c r="D36" s="8" t="s">
        <v>103</v>
      </c>
      <c r="E36" s="11" t="s">
        <v>50</v>
      </c>
      <c r="F36" s="11" t="s">
        <v>50</v>
      </c>
      <c r="G36" s="11" t="s">
        <v>50</v>
      </c>
    </row>
    <row r="37" spans="1:7" ht="24.95" customHeight="1">
      <c r="A37" s="9" t="s">
        <v>104</v>
      </c>
      <c r="B37" s="8" t="s">
        <v>105</v>
      </c>
      <c r="C37" s="8" t="s">
        <v>93</v>
      </c>
      <c r="D37" s="8" t="s">
        <v>106</v>
      </c>
      <c r="E37" s="11" t="s">
        <v>50</v>
      </c>
      <c r="F37" s="11" t="s">
        <v>50</v>
      </c>
      <c r="G37" s="11" t="s">
        <v>50</v>
      </c>
    </row>
    <row r="38" spans="1:7" ht="24.95" customHeight="1">
      <c r="A38" s="9" t="s">
        <v>69</v>
      </c>
      <c r="B38" s="8"/>
      <c r="C38" s="8"/>
      <c r="D38" s="8" t="s">
        <v>106</v>
      </c>
      <c r="E38" s="11" t="s">
        <v>50</v>
      </c>
      <c r="F38" s="11" t="s">
        <v>50</v>
      </c>
      <c r="G38" s="11" t="s">
        <v>50</v>
      </c>
    </row>
    <row r="39" spans="1:7" ht="24.95" customHeight="1">
      <c r="A39" s="9" t="s">
        <v>70</v>
      </c>
      <c r="B39" s="8"/>
      <c r="C39" s="8"/>
      <c r="D39" s="8" t="s">
        <v>106</v>
      </c>
      <c r="E39" s="11" t="s">
        <v>50</v>
      </c>
      <c r="F39" s="11" t="s">
        <v>50</v>
      </c>
      <c r="G39" s="11" t="s">
        <v>50</v>
      </c>
    </row>
    <row r="40" spans="1:7" ht="24.95" customHeight="1">
      <c r="A40" s="9" t="s">
        <v>71</v>
      </c>
      <c r="B40" s="8"/>
      <c r="C40" s="8"/>
      <c r="D40" s="8" t="s">
        <v>106</v>
      </c>
      <c r="E40" s="11" t="s">
        <v>50</v>
      </c>
      <c r="F40" s="11" t="s">
        <v>50</v>
      </c>
      <c r="G40" s="11" t="s">
        <v>50</v>
      </c>
    </row>
    <row r="41" spans="1:7" ht="24.95" customHeight="1">
      <c r="A41" s="9" t="s">
        <v>107</v>
      </c>
      <c r="B41" s="8" t="s">
        <v>108</v>
      </c>
      <c r="C41" s="8" t="s">
        <v>109</v>
      </c>
      <c r="D41" s="8" t="s">
        <v>109</v>
      </c>
      <c r="E41" s="11" t="s">
        <v>50</v>
      </c>
      <c r="F41" s="11" t="s">
        <v>50</v>
      </c>
      <c r="G41" s="11" t="s">
        <v>50</v>
      </c>
    </row>
    <row r="42" spans="1:7" ht="24.95" customHeight="1">
      <c r="A42" s="9" t="s">
        <v>110</v>
      </c>
      <c r="B42" s="8" t="s">
        <v>111</v>
      </c>
      <c r="C42" s="8"/>
      <c r="D42" s="8" t="s">
        <v>49</v>
      </c>
      <c r="E42" s="11" t="s">
        <v>50</v>
      </c>
      <c r="F42" s="11" t="s">
        <v>50</v>
      </c>
      <c r="G42" s="11" t="s">
        <v>50</v>
      </c>
    </row>
    <row r="43" spans="1:7" ht="24.95" customHeight="1">
      <c r="A43" s="9" t="s">
        <v>58</v>
      </c>
      <c r="B43" s="8"/>
      <c r="C43" s="8"/>
      <c r="D43" s="8"/>
      <c r="E43" s="11" t="s">
        <v>50</v>
      </c>
      <c r="F43" s="11" t="s">
        <v>50</v>
      </c>
      <c r="G43" s="11" t="s">
        <v>50</v>
      </c>
    </row>
    <row r="44" spans="1:7" ht="24.95" customHeight="1">
      <c r="A44" s="9" t="s">
        <v>112</v>
      </c>
      <c r="B44" s="8" t="s">
        <v>113</v>
      </c>
      <c r="C44" s="8" t="s">
        <v>114</v>
      </c>
      <c r="D44" s="8"/>
      <c r="E44" s="11" t="s">
        <v>50</v>
      </c>
      <c r="F44" s="11" t="s">
        <v>50</v>
      </c>
      <c r="G44" s="11" t="s">
        <v>50</v>
      </c>
    </row>
    <row r="45" spans="1:7" ht="24.95" customHeight="1">
      <c r="A45" s="9" t="s">
        <v>115</v>
      </c>
      <c r="B45" s="8" t="s">
        <v>116</v>
      </c>
      <c r="C45" s="8" t="s">
        <v>117</v>
      </c>
      <c r="D45" s="8"/>
      <c r="E45" s="11" t="s">
        <v>50</v>
      </c>
      <c r="F45" s="11" t="s">
        <v>50</v>
      </c>
      <c r="G45" s="11" t="s">
        <v>50</v>
      </c>
    </row>
    <row r="46" spans="1:7" ht="50.1" customHeight="1">
      <c r="A46" s="9" t="s">
        <v>118</v>
      </c>
      <c r="B46" s="8" t="s">
        <v>119</v>
      </c>
      <c r="C46" s="8" t="s">
        <v>117</v>
      </c>
      <c r="D46" s="8"/>
      <c r="E46" s="11" t="s">
        <v>50</v>
      </c>
      <c r="F46" s="11" t="s">
        <v>50</v>
      </c>
      <c r="G46" s="11" t="s">
        <v>50</v>
      </c>
    </row>
    <row r="47" spans="1:7" ht="24.95" customHeight="1">
      <c r="A47" s="9" t="s">
        <v>120</v>
      </c>
      <c r="B47" s="8" t="s">
        <v>121</v>
      </c>
      <c r="C47" s="8" t="s">
        <v>49</v>
      </c>
      <c r="D47" s="8"/>
      <c r="E47" s="11" t="s">
        <v>50</v>
      </c>
      <c r="F47" s="11" t="s">
        <v>50</v>
      </c>
      <c r="G47" s="11" t="s">
        <v>50</v>
      </c>
    </row>
    <row r="48" spans="1:7" ht="63" customHeight="1">
      <c r="A48" s="9" t="s">
        <v>122</v>
      </c>
      <c r="B48" s="8" t="s">
        <v>123</v>
      </c>
      <c r="C48" s="8" t="s">
        <v>124</v>
      </c>
      <c r="D48" s="8"/>
      <c r="E48" s="11" t="s">
        <v>50</v>
      </c>
      <c r="F48" s="11" t="s">
        <v>50</v>
      </c>
      <c r="G48" s="11" t="s">
        <v>50</v>
      </c>
    </row>
    <row r="49" spans="1:7" ht="24.95" customHeight="1">
      <c r="A49" s="9" t="s">
        <v>125</v>
      </c>
      <c r="B49" s="8" t="s">
        <v>126</v>
      </c>
      <c r="C49" s="8" t="s">
        <v>49</v>
      </c>
      <c r="D49" s="8"/>
      <c r="E49" s="11">
        <v>29304252.48</v>
      </c>
      <c r="F49" s="11">
        <v>31522457.41</v>
      </c>
      <c r="G49" s="11">
        <v>31799305.989999998</v>
      </c>
    </row>
    <row r="50" spans="1:7" ht="38.1" customHeight="1">
      <c r="A50" s="9" t="s">
        <v>127</v>
      </c>
      <c r="B50" s="8" t="s">
        <v>128</v>
      </c>
      <c r="C50" s="8" t="s">
        <v>49</v>
      </c>
      <c r="D50" s="8"/>
      <c r="E50" s="11">
        <v>28246322.260000002</v>
      </c>
      <c r="F50" s="11">
        <v>30440578.079999998</v>
      </c>
      <c r="G50" s="11">
        <v>30714437.640000001</v>
      </c>
    </row>
    <row r="51" spans="1:7" ht="38.1" customHeight="1">
      <c r="A51" s="9" t="s">
        <v>129</v>
      </c>
      <c r="B51" s="8" t="s">
        <v>130</v>
      </c>
      <c r="C51" s="8" t="s">
        <v>131</v>
      </c>
      <c r="D51" s="8" t="s">
        <v>132</v>
      </c>
      <c r="E51" s="11">
        <v>21694563.949999999</v>
      </c>
      <c r="F51" s="11">
        <v>23379860.280000001</v>
      </c>
      <c r="G51" s="11">
        <v>23590197.879999999</v>
      </c>
    </row>
    <row r="52" spans="1:7" ht="24.95" customHeight="1">
      <c r="A52" s="9" t="s">
        <v>133</v>
      </c>
      <c r="B52" s="8" t="s">
        <v>134</v>
      </c>
      <c r="C52" s="8" t="s">
        <v>131</v>
      </c>
      <c r="D52" s="8" t="s">
        <v>135</v>
      </c>
      <c r="E52" s="11" t="s">
        <v>50</v>
      </c>
      <c r="F52" s="11" t="s">
        <v>50</v>
      </c>
      <c r="G52" s="11" t="s">
        <v>50</v>
      </c>
    </row>
    <row r="53" spans="1:7" ht="50.1" customHeight="1">
      <c r="A53" s="9" t="s">
        <v>136</v>
      </c>
      <c r="B53" s="8" t="s">
        <v>137</v>
      </c>
      <c r="C53" s="8" t="s">
        <v>138</v>
      </c>
      <c r="D53" s="8" t="s">
        <v>49</v>
      </c>
      <c r="E53" s="11" t="s">
        <v>50</v>
      </c>
      <c r="F53" s="11" t="s">
        <v>50</v>
      </c>
      <c r="G53" s="11" t="s">
        <v>50</v>
      </c>
    </row>
    <row r="54" spans="1:7" ht="50.1" customHeight="1">
      <c r="A54" s="9" t="s">
        <v>139</v>
      </c>
      <c r="B54" s="8" t="s">
        <v>140</v>
      </c>
      <c r="C54" s="8" t="s">
        <v>138</v>
      </c>
      <c r="D54" s="8" t="s">
        <v>141</v>
      </c>
      <c r="E54" s="11" t="s">
        <v>50</v>
      </c>
      <c r="F54" s="11" t="s">
        <v>50</v>
      </c>
      <c r="G54" s="11" t="s">
        <v>50</v>
      </c>
    </row>
    <row r="55" spans="1:7" ht="50.1" customHeight="1">
      <c r="A55" s="9" t="s">
        <v>139</v>
      </c>
      <c r="B55" s="8" t="s">
        <v>142</v>
      </c>
      <c r="C55" s="8" t="s">
        <v>138</v>
      </c>
      <c r="D55" s="8" t="s">
        <v>143</v>
      </c>
      <c r="E55" s="11" t="s">
        <v>50</v>
      </c>
      <c r="F55" s="11" t="s">
        <v>50</v>
      </c>
      <c r="G55" s="11" t="s">
        <v>50</v>
      </c>
    </row>
    <row r="56" spans="1:7" ht="50.1" customHeight="1">
      <c r="A56" s="9" t="s">
        <v>139</v>
      </c>
      <c r="B56" s="8" t="s">
        <v>144</v>
      </c>
      <c r="C56" s="8" t="s">
        <v>138</v>
      </c>
      <c r="D56" s="8" t="s">
        <v>135</v>
      </c>
      <c r="E56" s="11" t="s">
        <v>50</v>
      </c>
      <c r="F56" s="11" t="s">
        <v>50</v>
      </c>
      <c r="G56" s="11" t="s">
        <v>50</v>
      </c>
    </row>
    <row r="57" spans="1:7" ht="50.1" customHeight="1">
      <c r="A57" s="9" t="s">
        <v>145</v>
      </c>
      <c r="B57" s="8" t="s">
        <v>146</v>
      </c>
      <c r="C57" s="8" t="s">
        <v>147</v>
      </c>
      <c r="D57" s="8"/>
      <c r="E57" s="11" t="s">
        <v>50</v>
      </c>
      <c r="F57" s="11" t="s">
        <v>50</v>
      </c>
      <c r="G57" s="11" t="s">
        <v>50</v>
      </c>
    </row>
    <row r="58" spans="1:7" ht="75" customHeight="1">
      <c r="A58" s="9" t="s">
        <v>148</v>
      </c>
      <c r="B58" s="8" t="s">
        <v>149</v>
      </c>
      <c r="C58" s="8" t="s">
        <v>150</v>
      </c>
      <c r="D58" s="8" t="s">
        <v>49</v>
      </c>
      <c r="E58" s="11">
        <v>6551758.3099999996</v>
      </c>
      <c r="F58" s="11">
        <v>7060717.7999999998</v>
      </c>
      <c r="G58" s="11">
        <v>7124239.7599999998</v>
      </c>
    </row>
    <row r="59" spans="1:7" ht="38.1" customHeight="1">
      <c r="A59" s="9" t="s">
        <v>151</v>
      </c>
      <c r="B59" s="8" t="s">
        <v>152</v>
      </c>
      <c r="C59" s="8" t="s">
        <v>150</v>
      </c>
      <c r="D59" s="8" t="s">
        <v>153</v>
      </c>
      <c r="E59" s="11">
        <v>6551758.3099999996</v>
      </c>
      <c r="F59" s="11">
        <v>7060717.7999999998</v>
      </c>
      <c r="G59" s="11">
        <v>7124239.7599999998</v>
      </c>
    </row>
    <row r="60" spans="1:7" ht="24.95" customHeight="1">
      <c r="A60" s="9" t="s">
        <v>154</v>
      </c>
      <c r="B60" s="8" t="s">
        <v>155</v>
      </c>
      <c r="C60" s="8" t="s">
        <v>150</v>
      </c>
      <c r="D60" s="8" t="s">
        <v>156</v>
      </c>
      <c r="E60" s="11" t="s">
        <v>50</v>
      </c>
      <c r="F60" s="11" t="s">
        <v>50</v>
      </c>
      <c r="G60" s="11" t="s">
        <v>50</v>
      </c>
    </row>
    <row r="61" spans="1:7" ht="24.95" customHeight="1">
      <c r="A61" s="9" t="s">
        <v>157</v>
      </c>
      <c r="B61" s="8" t="s">
        <v>158</v>
      </c>
      <c r="C61" s="8" t="s">
        <v>150</v>
      </c>
      <c r="D61" s="8" t="s">
        <v>135</v>
      </c>
      <c r="E61" s="11" t="s">
        <v>50</v>
      </c>
      <c r="F61" s="11" t="s">
        <v>50</v>
      </c>
      <c r="G61" s="11" t="s">
        <v>50</v>
      </c>
    </row>
    <row r="62" spans="1:7" ht="24.95" customHeight="1">
      <c r="A62" s="9" t="s">
        <v>159</v>
      </c>
      <c r="B62" s="8" t="s">
        <v>160</v>
      </c>
      <c r="C62" s="8" t="s">
        <v>161</v>
      </c>
      <c r="D62" s="8" t="s">
        <v>49</v>
      </c>
      <c r="E62" s="11" t="s">
        <v>50</v>
      </c>
      <c r="F62" s="11" t="s">
        <v>50</v>
      </c>
      <c r="G62" s="11" t="s">
        <v>50</v>
      </c>
    </row>
    <row r="63" spans="1:7" ht="63" customHeight="1">
      <c r="A63" s="9" t="s">
        <v>162</v>
      </c>
      <c r="B63" s="8" t="s">
        <v>163</v>
      </c>
      <c r="C63" s="8" t="s">
        <v>164</v>
      </c>
      <c r="D63" s="8" t="s">
        <v>165</v>
      </c>
      <c r="E63" s="11" t="s">
        <v>50</v>
      </c>
      <c r="F63" s="11" t="s">
        <v>50</v>
      </c>
      <c r="G63" s="11" t="s">
        <v>50</v>
      </c>
    </row>
    <row r="64" spans="1:7" ht="99.95" customHeight="1">
      <c r="A64" s="9" t="s">
        <v>166</v>
      </c>
      <c r="B64" s="8" t="s">
        <v>167</v>
      </c>
      <c r="C64" s="8" t="s">
        <v>168</v>
      </c>
      <c r="D64" s="8" t="s">
        <v>169</v>
      </c>
      <c r="E64" s="11" t="s">
        <v>50</v>
      </c>
      <c r="F64" s="11" t="s">
        <v>50</v>
      </c>
      <c r="G64" s="11" t="s">
        <v>50</v>
      </c>
    </row>
    <row r="65" spans="1:7" ht="24.95" customHeight="1">
      <c r="A65" s="9" t="s">
        <v>170</v>
      </c>
      <c r="B65" s="8" t="s">
        <v>171</v>
      </c>
      <c r="C65" s="8" t="s">
        <v>172</v>
      </c>
      <c r="D65" s="8" t="s">
        <v>49</v>
      </c>
      <c r="E65" s="11" t="s">
        <v>50</v>
      </c>
      <c r="F65" s="11" t="s">
        <v>50</v>
      </c>
      <c r="G65" s="11" t="s">
        <v>50</v>
      </c>
    </row>
    <row r="66" spans="1:7" ht="38.1" customHeight="1">
      <c r="A66" s="9" t="s">
        <v>173</v>
      </c>
      <c r="B66" s="8" t="s">
        <v>174</v>
      </c>
      <c r="C66" s="8" t="s">
        <v>175</v>
      </c>
      <c r="D66" s="8" t="s">
        <v>176</v>
      </c>
      <c r="E66" s="11" t="s">
        <v>50</v>
      </c>
      <c r="F66" s="11" t="s">
        <v>50</v>
      </c>
      <c r="G66" s="11" t="s">
        <v>50</v>
      </c>
    </row>
    <row r="67" spans="1:7" ht="75" customHeight="1">
      <c r="A67" s="9" t="s">
        <v>177</v>
      </c>
      <c r="B67" s="8" t="s">
        <v>178</v>
      </c>
      <c r="C67" s="8" t="s">
        <v>179</v>
      </c>
      <c r="D67" s="8" t="s">
        <v>176</v>
      </c>
      <c r="E67" s="11" t="s">
        <v>50</v>
      </c>
      <c r="F67" s="11" t="s">
        <v>50</v>
      </c>
      <c r="G67" s="11" t="s">
        <v>50</v>
      </c>
    </row>
    <row r="68" spans="1:7" ht="50.1" customHeight="1">
      <c r="A68" s="9" t="s">
        <v>180</v>
      </c>
      <c r="B68" s="8" t="s">
        <v>181</v>
      </c>
      <c r="C68" s="8" t="s">
        <v>182</v>
      </c>
      <c r="D68" s="8" t="s">
        <v>183</v>
      </c>
      <c r="E68" s="11" t="s">
        <v>50</v>
      </c>
      <c r="F68" s="11" t="s">
        <v>50</v>
      </c>
      <c r="G68" s="11" t="s">
        <v>50</v>
      </c>
    </row>
    <row r="69" spans="1:7" ht="50.1" customHeight="1">
      <c r="A69" s="9" t="s">
        <v>180</v>
      </c>
      <c r="B69" s="8" t="s">
        <v>184</v>
      </c>
      <c r="C69" s="8" t="s">
        <v>182</v>
      </c>
      <c r="D69" s="8" t="s">
        <v>185</v>
      </c>
      <c r="E69" s="11" t="s">
        <v>50</v>
      </c>
      <c r="F69" s="11" t="s">
        <v>50</v>
      </c>
      <c r="G69" s="11" t="s">
        <v>50</v>
      </c>
    </row>
    <row r="70" spans="1:7" ht="50.1" customHeight="1">
      <c r="A70" s="9" t="s">
        <v>180</v>
      </c>
      <c r="B70" s="8" t="s">
        <v>186</v>
      </c>
      <c r="C70" s="8" t="s">
        <v>182</v>
      </c>
      <c r="D70" s="8" t="s">
        <v>187</v>
      </c>
      <c r="E70" s="11" t="s">
        <v>50</v>
      </c>
      <c r="F70" s="11" t="s">
        <v>50</v>
      </c>
      <c r="G70" s="11" t="s">
        <v>50</v>
      </c>
    </row>
    <row r="71" spans="1:7" ht="50.1" customHeight="1">
      <c r="A71" s="9" t="s">
        <v>180</v>
      </c>
      <c r="B71" s="8" t="s">
        <v>188</v>
      </c>
      <c r="C71" s="8" t="s">
        <v>182</v>
      </c>
      <c r="D71" s="8" t="s">
        <v>169</v>
      </c>
      <c r="E71" s="11" t="s">
        <v>50</v>
      </c>
      <c r="F71" s="11" t="s">
        <v>50</v>
      </c>
      <c r="G71" s="11" t="s">
        <v>50</v>
      </c>
    </row>
    <row r="72" spans="1:7" ht="50.1" customHeight="1">
      <c r="A72" s="9" t="s">
        <v>180</v>
      </c>
      <c r="B72" s="8" t="s">
        <v>189</v>
      </c>
      <c r="C72" s="8" t="s">
        <v>182</v>
      </c>
      <c r="D72" s="8" t="s">
        <v>190</v>
      </c>
      <c r="E72" s="11" t="s">
        <v>50</v>
      </c>
      <c r="F72" s="11" t="s">
        <v>50</v>
      </c>
      <c r="G72" s="11" t="s">
        <v>50</v>
      </c>
    </row>
    <row r="73" spans="1:7" ht="50.1" customHeight="1">
      <c r="A73" s="9" t="s">
        <v>180</v>
      </c>
      <c r="B73" s="8" t="s">
        <v>191</v>
      </c>
      <c r="C73" s="8" t="s">
        <v>182</v>
      </c>
      <c r="D73" s="8" t="s">
        <v>192</v>
      </c>
      <c r="E73" s="11" t="s">
        <v>50</v>
      </c>
      <c r="F73" s="11" t="s">
        <v>50</v>
      </c>
      <c r="G73" s="11" t="s">
        <v>50</v>
      </c>
    </row>
    <row r="74" spans="1:7" ht="50.1" customHeight="1">
      <c r="A74" s="9" t="s">
        <v>193</v>
      </c>
      <c r="B74" s="8" t="s">
        <v>194</v>
      </c>
      <c r="C74" s="8" t="s">
        <v>49</v>
      </c>
      <c r="D74" s="8"/>
      <c r="E74" s="11" t="s">
        <v>50</v>
      </c>
      <c r="F74" s="11" t="s">
        <v>50</v>
      </c>
      <c r="G74" s="11" t="s">
        <v>50</v>
      </c>
    </row>
    <row r="75" spans="1:7" ht="75" customHeight="1">
      <c r="A75" s="9" t="s">
        <v>195</v>
      </c>
      <c r="B75" s="8" t="s">
        <v>196</v>
      </c>
      <c r="C75" s="8" t="s">
        <v>197</v>
      </c>
      <c r="D75" s="8" t="s">
        <v>198</v>
      </c>
      <c r="E75" s="11" t="s">
        <v>50</v>
      </c>
      <c r="F75" s="11" t="s">
        <v>50</v>
      </c>
      <c r="G75" s="11" t="s">
        <v>50</v>
      </c>
    </row>
    <row r="76" spans="1:7" ht="24.95" customHeight="1">
      <c r="A76" s="9" t="s">
        <v>199</v>
      </c>
      <c r="B76" s="8" t="s">
        <v>200</v>
      </c>
      <c r="C76" s="8" t="s">
        <v>49</v>
      </c>
      <c r="D76" s="8"/>
      <c r="E76" s="11">
        <v>1057930.22</v>
      </c>
      <c r="F76" s="11">
        <v>1081879.33</v>
      </c>
      <c r="G76" s="11">
        <v>1084868.3500000001</v>
      </c>
    </row>
    <row r="77" spans="1:7" ht="63" customHeight="1">
      <c r="A77" s="9" t="s">
        <v>201</v>
      </c>
      <c r="B77" s="8" t="s">
        <v>202</v>
      </c>
      <c r="C77" s="8" t="s">
        <v>192</v>
      </c>
      <c r="D77" s="8"/>
      <c r="E77" s="11" t="s">
        <v>50</v>
      </c>
      <c r="F77" s="11" t="s">
        <v>50</v>
      </c>
      <c r="G77" s="11" t="s">
        <v>50</v>
      </c>
    </row>
    <row r="78" spans="1:7" ht="50.1" customHeight="1">
      <c r="A78" s="9" t="s">
        <v>203</v>
      </c>
      <c r="B78" s="8" t="s">
        <v>204</v>
      </c>
      <c r="C78" s="8" t="s">
        <v>205</v>
      </c>
      <c r="D78" s="8"/>
      <c r="E78" s="11" t="s">
        <v>50</v>
      </c>
      <c r="F78" s="11" t="s">
        <v>50</v>
      </c>
      <c r="G78" s="11" t="s">
        <v>50</v>
      </c>
    </row>
    <row r="79" spans="1:7" ht="50.1" customHeight="1">
      <c r="A79" s="9" t="s">
        <v>206</v>
      </c>
      <c r="B79" s="8" t="s">
        <v>207</v>
      </c>
      <c r="C79" s="8" t="s">
        <v>208</v>
      </c>
      <c r="D79" s="8"/>
      <c r="E79" s="11" t="s">
        <v>50</v>
      </c>
      <c r="F79" s="11" t="s">
        <v>50</v>
      </c>
      <c r="G79" s="11" t="s">
        <v>50</v>
      </c>
    </row>
    <row r="80" spans="1:7" ht="24.95" customHeight="1">
      <c r="A80" s="9" t="s">
        <v>209</v>
      </c>
      <c r="B80" s="8" t="s">
        <v>210</v>
      </c>
      <c r="C80" s="8" t="s">
        <v>208</v>
      </c>
      <c r="D80" s="8" t="s">
        <v>49</v>
      </c>
      <c r="E80" s="11" t="s">
        <v>50</v>
      </c>
      <c r="F80" s="11" t="s">
        <v>50</v>
      </c>
      <c r="G80" s="11" t="s">
        <v>50</v>
      </c>
    </row>
    <row r="81" spans="1:7" ht="24.95" customHeight="1">
      <c r="A81" s="9" t="s">
        <v>69</v>
      </c>
      <c r="B81" s="8"/>
      <c r="C81" s="8"/>
      <c r="D81" s="8" t="s">
        <v>211</v>
      </c>
      <c r="E81" s="11" t="s">
        <v>50</v>
      </c>
      <c r="F81" s="11" t="s">
        <v>50</v>
      </c>
      <c r="G81" s="11" t="s">
        <v>50</v>
      </c>
    </row>
    <row r="82" spans="1:7" ht="24.95" customHeight="1">
      <c r="A82" s="9" t="s">
        <v>70</v>
      </c>
      <c r="B82" s="8"/>
      <c r="C82" s="8"/>
      <c r="D82" s="8" t="s">
        <v>211</v>
      </c>
      <c r="E82" s="11" t="s">
        <v>50</v>
      </c>
      <c r="F82" s="11" t="s">
        <v>50</v>
      </c>
      <c r="G82" s="11" t="s">
        <v>50</v>
      </c>
    </row>
    <row r="83" spans="1:7" ht="24.95" customHeight="1">
      <c r="A83" s="9" t="s">
        <v>71</v>
      </c>
      <c r="B83" s="8"/>
      <c r="C83" s="8"/>
      <c r="D83" s="8" t="s">
        <v>211</v>
      </c>
      <c r="E83" s="11" t="s">
        <v>50</v>
      </c>
      <c r="F83" s="11" t="s">
        <v>50</v>
      </c>
      <c r="G83" s="11" t="s">
        <v>50</v>
      </c>
    </row>
    <row r="84" spans="1:7" ht="24.95" customHeight="1">
      <c r="A84" s="9" t="s">
        <v>212</v>
      </c>
      <c r="B84" s="8" t="s">
        <v>213</v>
      </c>
      <c r="C84" s="8" t="s">
        <v>208</v>
      </c>
      <c r="D84" s="8" t="s">
        <v>49</v>
      </c>
      <c r="E84" s="11" t="s">
        <v>50</v>
      </c>
      <c r="F84" s="11" t="s">
        <v>50</v>
      </c>
      <c r="G84" s="11" t="s">
        <v>50</v>
      </c>
    </row>
    <row r="85" spans="1:7" ht="24.95" customHeight="1">
      <c r="A85" s="9" t="s">
        <v>69</v>
      </c>
      <c r="B85" s="8"/>
      <c r="C85" s="8"/>
      <c r="D85" s="8" t="s">
        <v>214</v>
      </c>
      <c r="E85" s="11" t="s">
        <v>50</v>
      </c>
      <c r="F85" s="11" t="s">
        <v>50</v>
      </c>
      <c r="G85" s="11" t="s">
        <v>50</v>
      </c>
    </row>
    <row r="86" spans="1:7" ht="24.95" customHeight="1">
      <c r="A86" s="9" t="s">
        <v>70</v>
      </c>
      <c r="B86" s="8"/>
      <c r="C86" s="8"/>
      <c r="D86" s="8" t="s">
        <v>214</v>
      </c>
      <c r="E86" s="11" t="s">
        <v>50</v>
      </c>
      <c r="F86" s="11" t="s">
        <v>50</v>
      </c>
      <c r="G86" s="11" t="s">
        <v>50</v>
      </c>
    </row>
    <row r="87" spans="1:7" ht="24.95" customHeight="1">
      <c r="A87" s="9" t="s">
        <v>71</v>
      </c>
      <c r="B87" s="8"/>
      <c r="C87" s="8"/>
      <c r="D87" s="8" t="s">
        <v>214</v>
      </c>
      <c r="E87" s="11" t="s">
        <v>50</v>
      </c>
      <c r="F87" s="11" t="s">
        <v>50</v>
      </c>
      <c r="G87" s="11" t="s">
        <v>50</v>
      </c>
    </row>
    <row r="88" spans="1:7" ht="24.95" customHeight="1">
      <c r="A88" s="9" t="s">
        <v>215</v>
      </c>
      <c r="B88" s="8" t="s">
        <v>216</v>
      </c>
      <c r="C88" s="8" t="s">
        <v>217</v>
      </c>
      <c r="D88" s="8" t="s">
        <v>49</v>
      </c>
      <c r="E88" s="11">
        <v>1057930.22</v>
      </c>
      <c r="F88" s="11">
        <v>1081879.33</v>
      </c>
      <c r="G88" s="11">
        <v>1084868.3500000001</v>
      </c>
    </row>
    <row r="89" spans="1:7" ht="24.95" customHeight="1">
      <c r="A89" s="9" t="s">
        <v>218</v>
      </c>
      <c r="B89" s="8"/>
      <c r="C89" s="8"/>
      <c r="D89" s="8"/>
      <c r="E89" s="11" t="s">
        <v>50</v>
      </c>
      <c r="F89" s="11" t="s">
        <v>50</v>
      </c>
      <c r="G89" s="11" t="s">
        <v>50</v>
      </c>
    </row>
    <row r="90" spans="1:7" ht="24.95" customHeight="1">
      <c r="A90" s="9" t="s">
        <v>219</v>
      </c>
      <c r="B90" s="8" t="s">
        <v>220</v>
      </c>
      <c r="C90" s="8" t="s">
        <v>217</v>
      </c>
      <c r="D90" s="8" t="s">
        <v>221</v>
      </c>
      <c r="E90" s="11">
        <v>138600</v>
      </c>
      <c r="F90" s="11">
        <v>149517.82</v>
      </c>
      <c r="G90" s="11">
        <v>150880.45000000001</v>
      </c>
    </row>
    <row r="91" spans="1:7" ht="24.95" customHeight="1">
      <c r="A91" s="9" t="s">
        <v>222</v>
      </c>
      <c r="B91" s="8" t="s">
        <v>223</v>
      </c>
      <c r="C91" s="8" t="s">
        <v>217</v>
      </c>
      <c r="D91" s="8" t="s">
        <v>143</v>
      </c>
      <c r="E91" s="11">
        <v>270000</v>
      </c>
      <c r="F91" s="11">
        <v>270000</v>
      </c>
      <c r="G91" s="11">
        <v>270000</v>
      </c>
    </row>
    <row r="92" spans="1:7" ht="24.95" customHeight="1">
      <c r="A92" s="9" t="s">
        <v>224</v>
      </c>
      <c r="B92" s="8" t="s">
        <v>225</v>
      </c>
      <c r="C92" s="8" t="s">
        <v>217</v>
      </c>
      <c r="D92" s="8" t="s">
        <v>226</v>
      </c>
      <c r="E92" s="11" t="s">
        <v>50</v>
      </c>
      <c r="F92" s="11" t="s">
        <v>50</v>
      </c>
      <c r="G92" s="11" t="s">
        <v>50</v>
      </c>
    </row>
    <row r="93" spans="1:7" ht="50.1" customHeight="1">
      <c r="A93" s="9" t="s">
        <v>227</v>
      </c>
      <c r="B93" s="8" t="s">
        <v>228</v>
      </c>
      <c r="C93" s="8" t="s">
        <v>217</v>
      </c>
      <c r="D93" s="8" t="s">
        <v>229</v>
      </c>
      <c r="E93" s="11">
        <v>104930.22</v>
      </c>
      <c r="F93" s="11">
        <v>113195.8</v>
      </c>
      <c r="G93" s="11">
        <v>114227.41</v>
      </c>
    </row>
    <row r="94" spans="1:7" ht="24.95" customHeight="1">
      <c r="A94" s="9" t="s">
        <v>230</v>
      </c>
      <c r="B94" s="8" t="s">
        <v>231</v>
      </c>
      <c r="C94" s="8" t="s">
        <v>217</v>
      </c>
      <c r="D94" s="8" t="s">
        <v>211</v>
      </c>
      <c r="E94" s="11">
        <v>35000</v>
      </c>
      <c r="F94" s="11">
        <v>35000</v>
      </c>
      <c r="G94" s="11">
        <v>35000</v>
      </c>
    </row>
    <row r="95" spans="1:7" ht="24.95" customHeight="1">
      <c r="A95" s="9" t="s">
        <v>232</v>
      </c>
      <c r="B95" s="8" t="s">
        <v>233</v>
      </c>
      <c r="C95" s="8" t="s">
        <v>217</v>
      </c>
      <c r="D95" s="8" t="s">
        <v>214</v>
      </c>
      <c r="E95" s="11">
        <v>120500</v>
      </c>
      <c r="F95" s="11">
        <v>125265.71</v>
      </c>
      <c r="G95" s="11">
        <v>125860.49</v>
      </c>
    </row>
    <row r="96" spans="1:7" ht="24.95" customHeight="1">
      <c r="A96" s="9" t="s">
        <v>234</v>
      </c>
      <c r="B96" s="8" t="s">
        <v>235</v>
      </c>
      <c r="C96" s="8" t="s">
        <v>217</v>
      </c>
      <c r="D96" s="8" t="s">
        <v>236</v>
      </c>
      <c r="E96" s="11" t="s">
        <v>50</v>
      </c>
      <c r="F96" s="11" t="s">
        <v>50</v>
      </c>
      <c r="G96" s="11" t="s">
        <v>50</v>
      </c>
    </row>
    <row r="97" spans="1:7" ht="24.95" customHeight="1">
      <c r="A97" s="9" t="s">
        <v>237</v>
      </c>
      <c r="B97" s="8" t="s">
        <v>238</v>
      </c>
      <c r="C97" s="8" t="s">
        <v>217</v>
      </c>
      <c r="D97" s="8" t="s">
        <v>239</v>
      </c>
      <c r="E97" s="11" t="s">
        <v>50</v>
      </c>
      <c r="F97" s="11" t="s">
        <v>50</v>
      </c>
      <c r="G97" s="11" t="s">
        <v>50</v>
      </c>
    </row>
    <row r="98" spans="1:7" ht="50.1" customHeight="1">
      <c r="A98" s="9" t="s">
        <v>240</v>
      </c>
      <c r="B98" s="8" t="s">
        <v>241</v>
      </c>
      <c r="C98" s="8" t="s">
        <v>217</v>
      </c>
      <c r="D98" s="8" t="s">
        <v>242</v>
      </c>
      <c r="E98" s="11" t="s">
        <v>50</v>
      </c>
      <c r="F98" s="11" t="s">
        <v>50</v>
      </c>
      <c r="G98" s="11" t="s">
        <v>50</v>
      </c>
    </row>
    <row r="99" spans="1:7" ht="24.95" customHeight="1">
      <c r="A99" s="9" t="s">
        <v>243</v>
      </c>
      <c r="B99" s="8" t="s">
        <v>244</v>
      </c>
      <c r="C99" s="8" t="s">
        <v>217</v>
      </c>
      <c r="D99" s="8" t="s">
        <v>245</v>
      </c>
      <c r="E99" s="11">
        <v>215000</v>
      </c>
      <c r="F99" s="11">
        <v>215000</v>
      </c>
      <c r="G99" s="11">
        <v>215000</v>
      </c>
    </row>
    <row r="100" spans="1:7" ht="24.95" customHeight="1">
      <c r="A100" s="9" t="s">
        <v>246</v>
      </c>
      <c r="B100" s="8" t="s">
        <v>247</v>
      </c>
      <c r="C100" s="8" t="s">
        <v>217</v>
      </c>
      <c r="D100" s="8" t="s">
        <v>248</v>
      </c>
      <c r="E100" s="11" t="s">
        <v>50</v>
      </c>
      <c r="F100" s="11" t="s">
        <v>50</v>
      </c>
      <c r="G100" s="11" t="s">
        <v>50</v>
      </c>
    </row>
    <row r="101" spans="1:7" ht="24.95" customHeight="1">
      <c r="A101" s="9" t="s">
        <v>249</v>
      </c>
      <c r="B101" s="8" t="s">
        <v>250</v>
      </c>
      <c r="C101" s="8" t="s">
        <v>217</v>
      </c>
      <c r="D101" s="8" t="s">
        <v>251</v>
      </c>
      <c r="E101" s="11" t="s">
        <v>50</v>
      </c>
      <c r="F101" s="11" t="s">
        <v>50</v>
      </c>
      <c r="G101" s="11" t="s">
        <v>50</v>
      </c>
    </row>
    <row r="102" spans="1:7" ht="24.95" customHeight="1">
      <c r="A102" s="9" t="s">
        <v>252</v>
      </c>
      <c r="B102" s="8" t="s">
        <v>253</v>
      </c>
      <c r="C102" s="8" t="s">
        <v>217</v>
      </c>
      <c r="D102" s="8" t="s">
        <v>254</v>
      </c>
      <c r="E102" s="11" t="s">
        <v>50</v>
      </c>
      <c r="F102" s="11" t="s">
        <v>50</v>
      </c>
      <c r="G102" s="11" t="s">
        <v>50</v>
      </c>
    </row>
    <row r="103" spans="1:7" ht="24.95" customHeight="1">
      <c r="A103" s="9" t="s">
        <v>255</v>
      </c>
      <c r="B103" s="8" t="s">
        <v>256</v>
      </c>
      <c r="C103" s="8" t="s">
        <v>217</v>
      </c>
      <c r="D103" s="8" t="s">
        <v>257</v>
      </c>
      <c r="E103" s="11" t="s">
        <v>50</v>
      </c>
      <c r="F103" s="11" t="s">
        <v>50</v>
      </c>
      <c r="G103" s="11" t="s">
        <v>50</v>
      </c>
    </row>
    <row r="104" spans="1:7" ht="24.95" customHeight="1">
      <c r="A104" s="9" t="s">
        <v>258</v>
      </c>
      <c r="B104" s="8" t="s">
        <v>259</v>
      </c>
      <c r="C104" s="8" t="s">
        <v>217</v>
      </c>
      <c r="D104" s="8" t="s">
        <v>260</v>
      </c>
      <c r="E104" s="11" t="s">
        <v>50</v>
      </c>
      <c r="F104" s="11" t="s">
        <v>50</v>
      </c>
      <c r="G104" s="11" t="s">
        <v>50</v>
      </c>
    </row>
    <row r="105" spans="1:7" ht="24.95" customHeight="1">
      <c r="A105" s="9" t="s">
        <v>261</v>
      </c>
      <c r="B105" s="8" t="s">
        <v>262</v>
      </c>
      <c r="C105" s="8" t="s">
        <v>217</v>
      </c>
      <c r="D105" s="8" t="s">
        <v>263</v>
      </c>
      <c r="E105" s="11">
        <v>173900</v>
      </c>
      <c r="F105" s="11">
        <v>173900</v>
      </c>
      <c r="G105" s="11">
        <v>173900</v>
      </c>
    </row>
    <row r="106" spans="1:7" ht="50.1" customHeight="1">
      <c r="A106" s="9" t="s">
        <v>264</v>
      </c>
      <c r="B106" s="8" t="s">
        <v>265</v>
      </c>
      <c r="C106" s="8" t="s">
        <v>217</v>
      </c>
      <c r="D106" s="8" t="s">
        <v>266</v>
      </c>
      <c r="E106" s="11" t="s">
        <v>50</v>
      </c>
      <c r="F106" s="11" t="s">
        <v>50</v>
      </c>
      <c r="G106" s="11" t="s">
        <v>50</v>
      </c>
    </row>
    <row r="107" spans="1:7" ht="50.1" customHeight="1">
      <c r="A107" s="9" t="s">
        <v>267</v>
      </c>
      <c r="B107" s="8" t="s">
        <v>268</v>
      </c>
      <c r="C107" s="8" t="s">
        <v>217</v>
      </c>
      <c r="D107" s="8" t="s">
        <v>269</v>
      </c>
      <c r="E107" s="11" t="s">
        <v>50</v>
      </c>
      <c r="F107" s="11" t="s">
        <v>50</v>
      </c>
      <c r="G107" s="11" t="s">
        <v>50</v>
      </c>
    </row>
    <row r="108" spans="1:7" ht="75" customHeight="1">
      <c r="A108" s="9" t="s">
        <v>270</v>
      </c>
      <c r="B108" s="8" t="s">
        <v>271</v>
      </c>
      <c r="C108" s="8" t="s">
        <v>217</v>
      </c>
      <c r="D108" s="8" t="s">
        <v>272</v>
      </c>
      <c r="E108" s="11" t="s">
        <v>50</v>
      </c>
      <c r="F108" s="11" t="s">
        <v>50</v>
      </c>
      <c r="G108" s="11" t="s">
        <v>50</v>
      </c>
    </row>
    <row r="109" spans="1:7" ht="75" customHeight="1">
      <c r="A109" s="9" t="s">
        <v>273</v>
      </c>
      <c r="B109" s="8" t="s">
        <v>274</v>
      </c>
      <c r="C109" s="8" t="s">
        <v>275</v>
      </c>
      <c r="D109" s="8" t="s">
        <v>49</v>
      </c>
      <c r="E109" s="11" t="s">
        <v>50</v>
      </c>
      <c r="F109" s="11" t="s">
        <v>50</v>
      </c>
      <c r="G109" s="11" t="s">
        <v>50</v>
      </c>
    </row>
    <row r="110" spans="1:7" ht="24.95" customHeight="1">
      <c r="A110" s="9" t="s">
        <v>276</v>
      </c>
      <c r="B110" s="8" t="s">
        <v>277</v>
      </c>
      <c r="C110" s="8" t="s">
        <v>278</v>
      </c>
      <c r="D110" s="8" t="s">
        <v>49</v>
      </c>
      <c r="E110" s="11" t="s">
        <v>50</v>
      </c>
      <c r="F110" s="11" t="s">
        <v>50</v>
      </c>
      <c r="G110" s="11" t="s">
        <v>50</v>
      </c>
    </row>
    <row r="111" spans="1:7" ht="24.95" customHeight="1">
      <c r="A111" s="9" t="s">
        <v>218</v>
      </c>
      <c r="B111" s="8"/>
      <c r="C111" s="8"/>
      <c r="D111" s="8"/>
      <c r="E111" s="11" t="s">
        <v>50</v>
      </c>
      <c r="F111" s="11" t="s">
        <v>50</v>
      </c>
      <c r="G111" s="11" t="s">
        <v>50</v>
      </c>
    </row>
    <row r="112" spans="1:7" ht="24.95" customHeight="1">
      <c r="A112" s="9" t="s">
        <v>224</v>
      </c>
      <c r="B112" s="8" t="s">
        <v>279</v>
      </c>
      <c r="C112" s="8" t="s">
        <v>278</v>
      </c>
      <c r="D112" s="8" t="s">
        <v>226</v>
      </c>
      <c r="E112" s="11" t="s">
        <v>50</v>
      </c>
      <c r="F112" s="11" t="s">
        <v>50</v>
      </c>
      <c r="G112" s="11" t="s">
        <v>50</v>
      </c>
    </row>
    <row r="113" spans="1:7" ht="50.1" customHeight="1">
      <c r="A113" s="9" t="s">
        <v>280</v>
      </c>
      <c r="B113" s="8" t="s">
        <v>281</v>
      </c>
      <c r="C113" s="8" t="s">
        <v>282</v>
      </c>
      <c r="D113" s="8"/>
      <c r="E113" s="11" t="s">
        <v>50</v>
      </c>
      <c r="F113" s="11" t="s">
        <v>50</v>
      </c>
      <c r="G113" s="11" t="s">
        <v>50</v>
      </c>
    </row>
    <row r="114" spans="1:7" ht="63" customHeight="1">
      <c r="A114" s="9" t="s">
        <v>283</v>
      </c>
      <c r="B114" s="8" t="s">
        <v>284</v>
      </c>
      <c r="C114" s="8" t="s">
        <v>285</v>
      </c>
      <c r="D114" s="8"/>
      <c r="E114" s="11" t="s">
        <v>50</v>
      </c>
      <c r="F114" s="11" t="s">
        <v>50</v>
      </c>
      <c r="G114" s="11" t="s">
        <v>50</v>
      </c>
    </row>
    <row r="115" spans="1:7" ht="50.1" customHeight="1">
      <c r="A115" s="9" t="s">
        <v>286</v>
      </c>
      <c r="B115" s="8" t="s">
        <v>287</v>
      </c>
      <c r="C115" s="8" t="s">
        <v>288</v>
      </c>
      <c r="D115" s="8"/>
      <c r="E115" s="11" t="s">
        <v>50</v>
      </c>
      <c r="F115" s="11" t="s">
        <v>50</v>
      </c>
      <c r="G115" s="11" t="s">
        <v>50</v>
      </c>
    </row>
    <row r="116" spans="1:7" ht="24.95" customHeight="1">
      <c r="A116" s="9" t="s">
        <v>289</v>
      </c>
      <c r="B116" s="8" t="s">
        <v>290</v>
      </c>
      <c r="C116" s="8" t="s">
        <v>291</v>
      </c>
      <c r="D116" s="8"/>
      <c r="E116" s="11" t="s">
        <v>50</v>
      </c>
      <c r="F116" s="11" t="s">
        <v>50</v>
      </c>
      <c r="G116" s="11" t="s">
        <v>50</v>
      </c>
    </row>
    <row r="117" spans="1:7" ht="24.95" customHeight="1">
      <c r="A117" s="9" t="s">
        <v>292</v>
      </c>
      <c r="B117" s="8" t="s">
        <v>293</v>
      </c>
      <c r="C117" s="8" t="s">
        <v>294</v>
      </c>
      <c r="D117" s="8"/>
      <c r="E117" s="11" t="s">
        <v>50</v>
      </c>
      <c r="F117" s="11" t="s">
        <v>50</v>
      </c>
      <c r="G117" s="11" t="s">
        <v>50</v>
      </c>
    </row>
    <row r="118" spans="1:7" ht="38.1" customHeight="1">
      <c r="A118" s="9" t="s">
        <v>295</v>
      </c>
      <c r="B118" s="8" t="s">
        <v>296</v>
      </c>
      <c r="C118" s="8" t="s">
        <v>109</v>
      </c>
      <c r="D118" s="8"/>
      <c r="E118" s="11" t="s">
        <v>50</v>
      </c>
      <c r="F118" s="11" t="s">
        <v>50</v>
      </c>
      <c r="G118" s="11" t="s">
        <v>50</v>
      </c>
    </row>
    <row r="119" spans="1:7" ht="24.95" customHeight="1">
      <c r="A119" s="9" t="s">
        <v>297</v>
      </c>
      <c r="B119" s="8" t="s">
        <v>298</v>
      </c>
      <c r="C119" s="8" t="s">
        <v>109</v>
      </c>
      <c r="D119" s="8"/>
      <c r="E119" s="11" t="s">
        <v>50</v>
      </c>
      <c r="F119" s="11" t="s">
        <v>50</v>
      </c>
      <c r="G119" s="11" t="s">
        <v>50</v>
      </c>
    </row>
    <row r="120" spans="1:7" ht="24.95" customHeight="1">
      <c r="A120" s="9" t="s">
        <v>299</v>
      </c>
      <c r="B120" s="8" t="s">
        <v>300</v>
      </c>
      <c r="C120" s="8" t="s">
        <v>109</v>
      </c>
      <c r="D120" s="8"/>
      <c r="E120" s="11" t="s">
        <v>50</v>
      </c>
      <c r="F120" s="11" t="s">
        <v>50</v>
      </c>
      <c r="G120" s="11" t="s">
        <v>50</v>
      </c>
    </row>
    <row r="121" spans="1:7" ht="24.95" customHeight="1">
      <c r="A121" s="9" t="s">
        <v>301</v>
      </c>
      <c r="B121" s="8" t="s">
        <v>302</v>
      </c>
      <c r="C121" s="8" t="s">
        <v>49</v>
      </c>
      <c r="D121" s="8"/>
      <c r="E121" s="11" t="s">
        <v>50</v>
      </c>
      <c r="F121" s="11" t="s">
        <v>50</v>
      </c>
      <c r="G121" s="11" t="s">
        <v>50</v>
      </c>
    </row>
    <row r="122" spans="1:7" ht="38.1" customHeight="1">
      <c r="A122" s="9" t="s">
        <v>303</v>
      </c>
      <c r="B122" s="8" t="s">
        <v>304</v>
      </c>
      <c r="C122" s="8" t="s">
        <v>305</v>
      </c>
      <c r="D122" s="8"/>
      <c r="E122" s="11" t="s">
        <v>50</v>
      </c>
      <c r="F122" s="11" t="s">
        <v>50</v>
      </c>
      <c r="G122" s="11" t="s">
        <v>50</v>
      </c>
    </row>
  </sheetData>
  <sheetProtection password="C213" sheet="1" objects="1" scenarios="1"/>
  <mergeCells count="6">
    <mergeCell ref="A2:G2"/>
    <mergeCell ref="A4:A5"/>
    <mergeCell ref="B4:B5"/>
    <mergeCell ref="C4:C5"/>
    <mergeCell ref="D4:D5"/>
    <mergeCell ref="E4:G4"/>
  </mergeCells>
  <phoneticPr fontId="0" type="noConversion"/>
  <pageMargins left="0.4" right="0.4" top="0.4" bottom="0.4" header="0.1" footer="0.1"/>
  <pageSetup paperSize="9" scale="95" fitToHeight="0" orientation="landscape" r:id="rId1"/>
  <headerFooter>
    <oddHeader>&amp;R&amp;R&amp;"Verdana,полужирный" &amp;12 &amp;K00-00924274.O16.289149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0"/>
  <sheetViews>
    <sheetView workbookViewId="0"/>
  </sheetViews>
  <sheetFormatPr defaultRowHeight="10.5"/>
  <cols>
    <col min="1" max="1" width="9.5703125" customWidth="1"/>
    <col min="2" max="2" width="57.28515625" customWidth="1"/>
    <col min="3" max="5" width="9.5703125" customWidth="1"/>
    <col min="6" max="6" width="19.140625" customWidth="1"/>
    <col min="7" max="10" width="17.140625" customWidth="1"/>
  </cols>
  <sheetData>
    <row r="1" spans="1:10" ht="15" customHeight="1"/>
    <row r="2" spans="1:10" ht="24.95" customHeight="1">
      <c r="A2" s="15" t="s">
        <v>306</v>
      </c>
      <c r="B2" s="15"/>
      <c r="C2" s="15"/>
      <c r="D2" s="15"/>
      <c r="E2" s="15"/>
      <c r="F2" s="15"/>
      <c r="G2" s="15"/>
      <c r="H2" s="15"/>
      <c r="I2" s="15"/>
      <c r="J2" s="15"/>
    </row>
    <row r="3" spans="1:10" ht="15" customHeight="1"/>
    <row r="4" spans="1:10" ht="24.95" customHeight="1">
      <c r="A4" s="20" t="s">
        <v>307</v>
      </c>
      <c r="B4" s="20" t="s">
        <v>39</v>
      </c>
      <c r="C4" s="20" t="s">
        <v>40</v>
      </c>
      <c r="D4" s="20" t="s">
        <v>308</v>
      </c>
      <c r="E4" s="20" t="s">
        <v>41</v>
      </c>
      <c r="F4" s="20" t="s">
        <v>309</v>
      </c>
      <c r="G4" s="20" t="s">
        <v>43</v>
      </c>
      <c r="H4" s="20"/>
      <c r="I4" s="20"/>
      <c r="J4" s="20"/>
    </row>
    <row r="5" spans="1:10" ht="50.1" customHeight="1">
      <c r="A5" s="20"/>
      <c r="B5" s="20"/>
      <c r="C5" s="20"/>
      <c r="D5" s="20"/>
      <c r="E5" s="20"/>
      <c r="F5" s="20"/>
      <c r="G5" s="8" t="s">
        <v>310</v>
      </c>
      <c r="H5" s="8" t="s">
        <v>311</v>
      </c>
      <c r="I5" s="8" t="s">
        <v>312</v>
      </c>
      <c r="J5" s="8" t="s">
        <v>313</v>
      </c>
    </row>
    <row r="6" spans="1:10" ht="20.100000000000001" customHeight="1">
      <c r="A6" s="8">
        <v>1</v>
      </c>
      <c r="B6" s="8">
        <v>2</v>
      </c>
      <c r="C6" s="8">
        <v>3</v>
      </c>
      <c r="D6" s="8">
        <v>4</v>
      </c>
      <c r="E6" s="8">
        <v>5</v>
      </c>
      <c r="F6" s="8">
        <v>6</v>
      </c>
      <c r="G6" s="8">
        <v>7</v>
      </c>
      <c r="H6" s="8">
        <v>8</v>
      </c>
      <c r="I6" s="8">
        <v>9</v>
      </c>
      <c r="J6" s="8">
        <v>10</v>
      </c>
    </row>
    <row r="7" spans="1:10">
      <c r="A7" s="8" t="s">
        <v>314</v>
      </c>
      <c r="B7" s="9" t="s">
        <v>315</v>
      </c>
      <c r="C7" s="8" t="s">
        <v>316</v>
      </c>
      <c r="D7" s="8"/>
      <c r="E7" s="8"/>
      <c r="F7" s="8"/>
      <c r="G7" s="11">
        <v>1057930.22</v>
      </c>
      <c r="H7" s="11">
        <v>1081879.33</v>
      </c>
      <c r="I7" s="11">
        <v>1084868.3500000001</v>
      </c>
      <c r="J7" s="11" t="s">
        <v>317</v>
      </c>
    </row>
    <row r="8" spans="1:10" ht="42">
      <c r="A8" s="8" t="s">
        <v>318</v>
      </c>
      <c r="B8" s="9" t="s">
        <v>319</v>
      </c>
      <c r="C8" s="8" t="s">
        <v>320</v>
      </c>
      <c r="D8" s="8"/>
      <c r="E8" s="8"/>
      <c r="F8" s="8"/>
      <c r="G8" s="11">
        <v>0</v>
      </c>
      <c r="H8" s="11">
        <v>0</v>
      </c>
      <c r="I8" s="11">
        <v>0</v>
      </c>
      <c r="J8" s="11" t="s">
        <v>317</v>
      </c>
    </row>
    <row r="9" spans="1:10" ht="42">
      <c r="A9" s="8" t="s">
        <v>321</v>
      </c>
      <c r="B9" s="9" t="s">
        <v>322</v>
      </c>
      <c r="C9" s="8" t="s">
        <v>323</v>
      </c>
      <c r="D9" s="8"/>
      <c r="E9" s="8"/>
      <c r="F9" s="8"/>
      <c r="G9" s="11">
        <v>0</v>
      </c>
      <c r="H9" s="11">
        <v>0</v>
      </c>
      <c r="I9" s="11">
        <v>0</v>
      </c>
      <c r="J9" s="11" t="s">
        <v>317</v>
      </c>
    </row>
    <row r="10" spans="1:10" ht="31.5">
      <c r="A10" s="8" t="s">
        <v>324</v>
      </c>
      <c r="B10" s="9" t="s">
        <v>325</v>
      </c>
      <c r="C10" s="8" t="s">
        <v>326</v>
      </c>
      <c r="D10" s="8"/>
      <c r="E10" s="8"/>
      <c r="F10" s="8"/>
      <c r="G10" s="11">
        <v>243530.22</v>
      </c>
      <c r="H10" s="11">
        <v>0</v>
      </c>
      <c r="I10" s="11">
        <v>0</v>
      </c>
      <c r="J10" s="11" t="s">
        <v>317</v>
      </c>
    </row>
    <row r="11" spans="1:10">
      <c r="A11" s="8" t="s">
        <v>327</v>
      </c>
      <c r="B11" s="9" t="s">
        <v>328</v>
      </c>
      <c r="C11" s="8" t="s">
        <v>329</v>
      </c>
      <c r="D11" s="8"/>
      <c r="E11" s="8"/>
      <c r="F11" s="8"/>
      <c r="G11" s="11">
        <v>243530.22</v>
      </c>
      <c r="H11" s="11">
        <v>0</v>
      </c>
      <c r="I11" s="11">
        <v>0</v>
      </c>
      <c r="J11" s="11" t="s">
        <v>317</v>
      </c>
    </row>
    <row r="12" spans="1:10">
      <c r="A12" s="8" t="s">
        <v>330</v>
      </c>
      <c r="B12" s="9" t="s">
        <v>331</v>
      </c>
      <c r="C12" s="8" t="s">
        <v>332</v>
      </c>
      <c r="D12" s="8"/>
      <c r="E12" s="8"/>
      <c r="F12" s="8"/>
      <c r="G12" s="11">
        <v>0</v>
      </c>
      <c r="H12" s="11">
        <v>0</v>
      </c>
      <c r="I12" s="11">
        <v>0</v>
      </c>
      <c r="J12" s="11" t="s">
        <v>317</v>
      </c>
    </row>
    <row r="13" spans="1:10" ht="42">
      <c r="A13" s="8" t="s">
        <v>333</v>
      </c>
      <c r="B13" s="9" t="s">
        <v>334</v>
      </c>
      <c r="C13" s="8" t="s">
        <v>335</v>
      </c>
      <c r="D13" s="8"/>
      <c r="E13" s="8"/>
      <c r="F13" s="8"/>
      <c r="G13" s="11">
        <v>814400</v>
      </c>
      <c r="H13" s="11">
        <v>1081879.33</v>
      </c>
      <c r="I13" s="11">
        <v>1084868.3500000001</v>
      </c>
      <c r="J13" s="11" t="s">
        <v>317</v>
      </c>
    </row>
    <row r="14" spans="1:10" ht="31.5">
      <c r="A14" s="8" t="s">
        <v>336</v>
      </c>
      <c r="B14" s="9" t="s">
        <v>337</v>
      </c>
      <c r="C14" s="8" t="s">
        <v>338</v>
      </c>
      <c r="D14" s="8"/>
      <c r="E14" s="8"/>
      <c r="F14" s="8"/>
      <c r="G14" s="11">
        <v>60500</v>
      </c>
      <c r="H14" s="11">
        <v>327979.33</v>
      </c>
      <c r="I14" s="11">
        <v>330968.34999999998</v>
      </c>
      <c r="J14" s="11" t="s">
        <v>317</v>
      </c>
    </row>
    <row r="15" spans="1:10">
      <c r="A15" s="8" t="s">
        <v>339</v>
      </c>
      <c r="B15" s="9" t="s">
        <v>328</v>
      </c>
      <c r="C15" s="8" t="s">
        <v>340</v>
      </c>
      <c r="D15" s="8"/>
      <c r="E15" s="8"/>
      <c r="F15" s="8"/>
      <c r="G15" s="11">
        <v>60500</v>
      </c>
      <c r="H15" s="11">
        <v>327979.33</v>
      </c>
      <c r="I15" s="11">
        <v>330968.34999999998</v>
      </c>
      <c r="J15" s="11" t="s">
        <v>317</v>
      </c>
    </row>
    <row r="16" spans="1:10">
      <c r="A16" s="8" t="s">
        <v>341</v>
      </c>
      <c r="B16" s="9" t="s">
        <v>331</v>
      </c>
      <c r="C16" s="8" t="s">
        <v>342</v>
      </c>
      <c r="D16" s="8"/>
      <c r="E16" s="8"/>
      <c r="F16" s="8"/>
      <c r="G16" s="11">
        <v>0</v>
      </c>
      <c r="H16" s="11">
        <v>0</v>
      </c>
      <c r="I16" s="11">
        <v>0</v>
      </c>
      <c r="J16" s="11" t="s">
        <v>317</v>
      </c>
    </row>
    <row r="17" spans="1:10" ht="31.5">
      <c r="A17" s="8" t="s">
        <v>343</v>
      </c>
      <c r="B17" s="9" t="s">
        <v>344</v>
      </c>
      <c r="C17" s="8" t="s">
        <v>345</v>
      </c>
      <c r="D17" s="8"/>
      <c r="E17" s="8"/>
      <c r="F17" s="8"/>
      <c r="G17" s="11">
        <v>0</v>
      </c>
      <c r="H17" s="11">
        <v>0</v>
      </c>
      <c r="I17" s="11">
        <v>0</v>
      </c>
      <c r="J17" s="11" t="s">
        <v>317</v>
      </c>
    </row>
    <row r="18" spans="1:10">
      <c r="A18" s="8" t="s">
        <v>346</v>
      </c>
      <c r="B18" s="9" t="s">
        <v>328</v>
      </c>
      <c r="C18" s="8" t="s">
        <v>347</v>
      </c>
      <c r="D18" s="8"/>
      <c r="E18" s="8"/>
      <c r="F18" s="8"/>
      <c r="G18" s="11">
        <v>0</v>
      </c>
      <c r="H18" s="11">
        <v>0</v>
      </c>
      <c r="I18" s="11">
        <v>0</v>
      </c>
      <c r="J18" s="11" t="s">
        <v>317</v>
      </c>
    </row>
    <row r="19" spans="1:10">
      <c r="A19" s="8" t="s">
        <v>348</v>
      </c>
      <c r="B19" s="9" t="s">
        <v>331</v>
      </c>
      <c r="C19" s="8" t="s">
        <v>349</v>
      </c>
      <c r="D19" s="8"/>
      <c r="E19" s="8"/>
      <c r="F19" s="8"/>
      <c r="G19" s="11">
        <v>0</v>
      </c>
      <c r="H19" s="11">
        <v>0</v>
      </c>
      <c r="I19" s="11">
        <v>0</v>
      </c>
      <c r="J19" s="11" t="s">
        <v>317</v>
      </c>
    </row>
    <row r="20" spans="1:10" ht="21">
      <c r="A20" s="8" t="s">
        <v>350</v>
      </c>
      <c r="B20" s="9" t="s">
        <v>351</v>
      </c>
      <c r="C20" s="8" t="s">
        <v>352</v>
      </c>
      <c r="D20" s="8"/>
      <c r="E20" s="8"/>
      <c r="F20" s="8"/>
      <c r="G20" s="11">
        <v>0</v>
      </c>
      <c r="H20" s="11">
        <v>0</v>
      </c>
      <c r="I20" s="11">
        <v>0</v>
      </c>
      <c r="J20" s="11" t="s">
        <v>317</v>
      </c>
    </row>
    <row r="21" spans="1:10">
      <c r="A21" s="8" t="s">
        <v>353</v>
      </c>
      <c r="B21" s="9" t="s">
        <v>354</v>
      </c>
      <c r="C21" s="8" t="s">
        <v>355</v>
      </c>
      <c r="D21" s="8"/>
      <c r="E21" s="8"/>
      <c r="F21" s="8"/>
      <c r="G21" s="11">
        <v>0</v>
      </c>
      <c r="H21" s="11">
        <v>0</v>
      </c>
      <c r="I21" s="11">
        <v>0</v>
      </c>
      <c r="J21" s="11" t="s">
        <v>317</v>
      </c>
    </row>
    <row r="22" spans="1:10">
      <c r="A22" s="8" t="s">
        <v>356</v>
      </c>
      <c r="B22" s="9" t="s">
        <v>328</v>
      </c>
      <c r="C22" s="8" t="s">
        <v>357</v>
      </c>
      <c r="D22" s="8"/>
      <c r="E22" s="8"/>
      <c r="F22" s="8"/>
      <c r="G22" s="11">
        <v>0</v>
      </c>
      <c r="H22" s="11">
        <v>0</v>
      </c>
      <c r="I22" s="11">
        <v>0</v>
      </c>
      <c r="J22" s="11" t="s">
        <v>317</v>
      </c>
    </row>
    <row r="23" spans="1:10">
      <c r="A23" s="8" t="s">
        <v>358</v>
      </c>
      <c r="B23" s="9" t="s">
        <v>331</v>
      </c>
      <c r="C23" s="8" t="s">
        <v>359</v>
      </c>
      <c r="D23" s="8"/>
      <c r="E23" s="8"/>
      <c r="F23" s="8"/>
      <c r="G23" s="11">
        <v>0</v>
      </c>
      <c r="H23" s="11">
        <v>0</v>
      </c>
      <c r="I23" s="11">
        <v>0</v>
      </c>
      <c r="J23" s="11" t="s">
        <v>317</v>
      </c>
    </row>
    <row r="24" spans="1:10">
      <c r="A24" s="8" t="s">
        <v>360</v>
      </c>
      <c r="B24" s="9" t="s">
        <v>361</v>
      </c>
      <c r="C24" s="8" t="s">
        <v>362</v>
      </c>
      <c r="D24" s="8"/>
      <c r="E24" s="8"/>
      <c r="F24" s="8"/>
      <c r="G24" s="11">
        <v>753900</v>
      </c>
      <c r="H24" s="11">
        <v>753900</v>
      </c>
      <c r="I24" s="11">
        <v>753900</v>
      </c>
      <c r="J24" s="11" t="s">
        <v>317</v>
      </c>
    </row>
    <row r="25" spans="1:10">
      <c r="A25" s="8" t="s">
        <v>363</v>
      </c>
      <c r="B25" s="9" t="s">
        <v>328</v>
      </c>
      <c r="C25" s="8" t="s">
        <v>364</v>
      </c>
      <c r="D25" s="8"/>
      <c r="E25" s="8"/>
      <c r="F25" s="8"/>
      <c r="G25" s="11">
        <v>753900</v>
      </c>
      <c r="H25" s="11">
        <v>753900</v>
      </c>
      <c r="I25" s="11">
        <v>753900</v>
      </c>
      <c r="J25" s="11" t="s">
        <v>317</v>
      </c>
    </row>
    <row r="26" spans="1:10">
      <c r="A26" s="8" t="s">
        <v>365</v>
      </c>
      <c r="B26" s="9" t="s">
        <v>331</v>
      </c>
      <c r="C26" s="8" t="s">
        <v>366</v>
      </c>
      <c r="D26" s="8"/>
      <c r="E26" s="8"/>
      <c r="F26" s="8"/>
      <c r="G26" s="11">
        <v>0</v>
      </c>
      <c r="H26" s="11">
        <v>0</v>
      </c>
      <c r="I26" s="11">
        <v>0</v>
      </c>
      <c r="J26" s="11" t="s">
        <v>317</v>
      </c>
    </row>
    <row r="27" spans="1:10" ht="42">
      <c r="A27" s="8" t="s">
        <v>367</v>
      </c>
      <c r="B27" s="9" t="s">
        <v>368</v>
      </c>
      <c r="C27" s="8" t="s">
        <v>369</v>
      </c>
      <c r="D27" s="8"/>
      <c r="E27" s="8"/>
      <c r="F27" s="8"/>
      <c r="G27" s="11">
        <v>814400</v>
      </c>
      <c r="H27" s="11">
        <v>1081879.33</v>
      </c>
      <c r="I27" s="11">
        <v>1084868.3500000001</v>
      </c>
      <c r="J27" s="11" t="s">
        <v>317</v>
      </c>
    </row>
    <row r="28" spans="1:10">
      <c r="A28" s="8" t="s">
        <v>370</v>
      </c>
      <c r="B28" s="9" t="s">
        <v>371</v>
      </c>
      <c r="C28" s="8" t="s">
        <v>372</v>
      </c>
      <c r="D28" s="8" t="s">
        <v>373</v>
      </c>
      <c r="E28" s="8"/>
      <c r="F28" s="8"/>
      <c r="G28" s="11">
        <v>814400</v>
      </c>
      <c r="H28" s="11">
        <v>0</v>
      </c>
      <c r="I28" s="11">
        <v>0</v>
      </c>
      <c r="J28" s="11" t="s">
        <v>317</v>
      </c>
    </row>
    <row r="29" spans="1:10">
      <c r="A29" s="8" t="s">
        <v>374</v>
      </c>
      <c r="B29" s="9" t="s">
        <v>371</v>
      </c>
      <c r="C29" s="8" t="s">
        <v>375</v>
      </c>
      <c r="D29" s="8" t="s">
        <v>376</v>
      </c>
      <c r="E29" s="8"/>
      <c r="F29" s="8"/>
      <c r="G29" s="11">
        <v>0</v>
      </c>
      <c r="H29" s="11">
        <v>1081879.33</v>
      </c>
      <c r="I29" s="11">
        <v>0</v>
      </c>
      <c r="J29" s="11" t="s">
        <v>317</v>
      </c>
    </row>
    <row r="30" spans="1:10">
      <c r="A30" s="8" t="s">
        <v>377</v>
      </c>
      <c r="B30" s="9" t="s">
        <v>371</v>
      </c>
      <c r="C30" s="8" t="s">
        <v>378</v>
      </c>
      <c r="D30" s="8" t="s">
        <v>379</v>
      </c>
      <c r="E30" s="8"/>
      <c r="F30" s="8"/>
      <c r="G30" s="11">
        <v>0</v>
      </c>
      <c r="H30" s="11">
        <v>0</v>
      </c>
      <c r="I30" s="11">
        <v>1084868.3500000001</v>
      </c>
      <c r="J30" s="11" t="s">
        <v>317</v>
      </c>
    </row>
    <row r="31" spans="1:10" ht="42">
      <c r="A31" s="8" t="s">
        <v>380</v>
      </c>
      <c r="B31" s="9" t="s">
        <v>381</v>
      </c>
      <c r="C31" s="8" t="s">
        <v>382</v>
      </c>
      <c r="D31" s="8"/>
      <c r="E31" s="8"/>
      <c r="F31" s="8"/>
      <c r="G31" s="11">
        <v>0</v>
      </c>
      <c r="H31" s="11">
        <v>0</v>
      </c>
      <c r="I31" s="11">
        <v>0</v>
      </c>
      <c r="J31" s="11" t="s">
        <v>317</v>
      </c>
    </row>
    <row r="32" spans="1:10">
      <c r="A32" s="8" t="s">
        <v>383</v>
      </c>
      <c r="B32" s="9" t="s">
        <v>371</v>
      </c>
      <c r="C32" s="8" t="s">
        <v>384</v>
      </c>
      <c r="D32" s="8" t="s">
        <v>373</v>
      </c>
      <c r="E32" s="8"/>
      <c r="F32" s="8"/>
      <c r="G32" s="11">
        <v>0</v>
      </c>
      <c r="H32" s="11">
        <v>0</v>
      </c>
      <c r="I32" s="11">
        <v>0</v>
      </c>
      <c r="J32" s="11" t="s">
        <v>317</v>
      </c>
    </row>
    <row r="33" spans="1:10">
      <c r="A33" s="8" t="s">
        <v>385</v>
      </c>
      <c r="B33" s="9" t="s">
        <v>371</v>
      </c>
      <c r="C33" s="8" t="s">
        <v>386</v>
      </c>
      <c r="D33" s="8" t="s">
        <v>376</v>
      </c>
      <c r="E33" s="8"/>
      <c r="F33" s="8"/>
      <c r="G33" s="11">
        <v>0</v>
      </c>
      <c r="H33" s="11">
        <v>0</v>
      </c>
      <c r="I33" s="11">
        <v>0</v>
      </c>
      <c r="J33" s="11" t="s">
        <v>317</v>
      </c>
    </row>
    <row r="34" spans="1:10">
      <c r="A34" s="8" t="s">
        <v>387</v>
      </c>
      <c r="B34" s="9" t="s">
        <v>371</v>
      </c>
      <c r="C34" s="8" t="s">
        <v>388</v>
      </c>
      <c r="D34" s="8" t="s">
        <v>379</v>
      </c>
      <c r="E34" s="8"/>
      <c r="F34" s="8"/>
      <c r="G34" s="11">
        <v>0</v>
      </c>
      <c r="H34" s="11">
        <v>0</v>
      </c>
      <c r="I34" s="11">
        <v>0</v>
      </c>
      <c r="J34" s="11" t="s">
        <v>317</v>
      </c>
    </row>
    <row r="35" spans="1:10" ht="15" customHeight="1"/>
    <row r="36" spans="1:10" ht="39.950000000000003" customHeight="1">
      <c r="A36" s="25" t="s">
        <v>389</v>
      </c>
      <c r="B36" s="25"/>
      <c r="C36" s="16" t="s">
        <v>390</v>
      </c>
      <c r="D36" s="16"/>
      <c r="E36" s="13"/>
      <c r="F36" s="16" t="s">
        <v>391</v>
      </c>
      <c r="G36" s="16"/>
    </row>
    <row r="37" spans="1:10" ht="20.100000000000001" customHeight="1">
      <c r="C37" s="18" t="s">
        <v>392</v>
      </c>
      <c r="D37" s="18"/>
      <c r="E37" s="2" t="s">
        <v>6</v>
      </c>
      <c r="F37" s="18" t="s">
        <v>7</v>
      </c>
      <c r="G37" s="18"/>
    </row>
    <row r="38" spans="1:10" ht="15" customHeight="1"/>
    <row r="39" spans="1:10" ht="39.950000000000003" customHeight="1">
      <c r="A39" s="25" t="s">
        <v>393</v>
      </c>
      <c r="B39" s="25"/>
      <c r="C39" s="16"/>
      <c r="D39" s="16"/>
      <c r="E39" s="13"/>
      <c r="F39" s="16"/>
      <c r="G39" s="16"/>
    </row>
    <row r="40" spans="1:10" ht="20.100000000000001" customHeight="1">
      <c r="C40" s="18" t="s">
        <v>392</v>
      </c>
      <c r="D40" s="18"/>
      <c r="E40" s="2" t="s">
        <v>394</v>
      </c>
      <c r="F40" s="18" t="s">
        <v>395</v>
      </c>
      <c r="G40" s="18"/>
    </row>
    <row r="41" spans="1:10" ht="20.100000000000001" customHeight="1">
      <c r="A41" s="18" t="s">
        <v>396</v>
      </c>
      <c r="B41" s="18"/>
    </row>
    <row r="42" spans="1:10" ht="15" customHeight="1"/>
    <row r="43" spans="1:10" ht="20.100000000000001" customHeight="1">
      <c r="A43" s="26" t="s">
        <v>397</v>
      </c>
      <c r="B43" s="26"/>
      <c r="C43" s="26"/>
      <c r="D43" s="26"/>
      <c r="E43" s="26"/>
    </row>
    <row r="44" spans="1:10" ht="39.950000000000003" customHeight="1">
      <c r="A44" s="16" t="s">
        <v>1</v>
      </c>
      <c r="B44" s="16"/>
      <c r="C44" s="16"/>
      <c r="D44" s="16"/>
      <c r="E44" s="16"/>
    </row>
    <row r="45" spans="1:10" ht="20.100000000000001" customHeight="1">
      <c r="A45" s="18" t="s">
        <v>398</v>
      </c>
      <c r="B45" s="18"/>
      <c r="C45" s="18"/>
      <c r="D45" s="18"/>
      <c r="E45" s="18"/>
    </row>
    <row r="46" spans="1:10" ht="15" customHeight="1"/>
    <row r="47" spans="1:10" ht="39.950000000000003" customHeight="1">
      <c r="A47" s="16"/>
      <c r="B47" s="16"/>
      <c r="C47" s="16" t="s">
        <v>5</v>
      </c>
      <c r="D47" s="16"/>
      <c r="E47" s="16"/>
    </row>
    <row r="48" spans="1:10" ht="20.100000000000001" customHeight="1">
      <c r="A48" s="18" t="s">
        <v>6</v>
      </c>
      <c r="B48" s="18"/>
      <c r="C48" s="18" t="s">
        <v>7</v>
      </c>
      <c r="D48" s="18"/>
      <c r="E48" s="18"/>
    </row>
    <row r="49" spans="1:2" ht="20.100000000000001" customHeight="1">
      <c r="A49" s="18" t="s">
        <v>396</v>
      </c>
      <c r="B49" s="18"/>
    </row>
    <row r="50" spans="1:2" ht="20.100000000000001" customHeight="1">
      <c r="A50" s="4" t="s">
        <v>399</v>
      </c>
    </row>
  </sheetData>
  <sheetProtection password="C213" sheet="1" objects="1" scenarios="1"/>
  <mergeCells count="27">
    <mergeCell ref="A48:B48"/>
    <mergeCell ref="C48:E48"/>
    <mergeCell ref="A49:B49"/>
    <mergeCell ref="A41:B41"/>
    <mergeCell ref="A43:E43"/>
    <mergeCell ref="A44:E44"/>
    <mergeCell ref="A45:E45"/>
    <mergeCell ref="A47:B47"/>
    <mergeCell ref="C47:E47"/>
    <mergeCell ref="A39:B39"/>
    <mergeCell ref="C39:D39"/>
    <mergeCell ref="F39:G39"/>
    <mergeCell ref="C40:D40"/>
    <mergeCell ref="F40:G40"/>
    <mergeCell ref="A36:B36"/>
    <mergeCell ref="C36:D36"/>
    <mergeCell ref="F36:G36"/>
    <mergeCell ref="C37:D37"/>
    <mergeCell ref="F37:G37"/>
    <mergeCell ref="A2:J2"/>
    <mergeCell ref="A4:A5"/>
    <mergeCell ref="B4:B5"/>
    <mergeCell ref="C4:C5"/>
    <mergeCell ref="D4:D5"/>
    <mergeCell ref="E4:E5"/>
    <mergeCell ref="F4:F5"/>
    <mergeCell ref="G4:J4"/>
  </mergeCells>
  <phoneticPr fontId="0" type="noConversion"/>
  <pageMargins left="0.4" right="0.4" top="0.4" bottom="0.4" header="0.1" footer="0.1"/>
  <pageSetup paperSize="9" scale="82" fitToHeight="0" orientation="landscape" r:id="rId1"/>
  <headerFooter>
    <oddHeader>&amp;R&amp;R&amp;"Verdana,полужирный" &amp;12 &amp;K00-00924274.O16.289149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68"/>
  <sheetViews>
    <sheetView topLeftCell="A19" workbookViewId="0"/>
  </sheetViews>
  <sheetFormatPr defaultRowHeight="10.5"/>
  <cols>
    <col min="1" max="1" width="11.42578125" customWidth="1"/>
    <col min="2" max="2" width="57.28515625" customWidth="1"/>
    <col min="3" max="10" width="19.140625" customWidth="1"/>
  </cols>
  <sheetData>
    <row r="1" spans="1:10" ht="24.95" customHeight="1"/>
    <row r="2" spans="1:10" ht="24.95" customHeight="1">
      <c r="A2" s="27" t="s">
        <v>400</v>
      </c>
      <c r="B2" s="27"/>
      <c r="C2" s="28" t="s">
        <v>131</v>
      </c>
      <c r="D2" s="28"/>
      <c r="E2" s="28"/>
      <c r="F2" s="28"/>
      <c r="G2" s="28"/>
      <c r="H2" s="28"/>
      <c r="I2" s="28"/>
      <c r="J2" s="28"/>
    </row>
    <row r="3" spans="1:10" ht="24.95" customHeight="1">
      <c r="A3" s="27" t="s">
        <v>401</v>
      </c>
      <c r="B3" s="27"/>
      <c r="C3" s="28" t="s">
        <v>402</v>
      </c>
      <c r="D3" s="28"/>
      <c r="E3" s="28"/>
      <c r="F3" s="28"/>
      <c r="G3" s="28"/>
      <c r="H3" s="28"/>
      <c r="I3" s="28"/>
      <c r="J3" s="28"/>
    </row>
    <row r="4" spans="1:10" ht="24.95" customHeight="1">
      <c r="A4" s="27" t="s">
        <v>403</v>
      </c>
      <c r="B4" s="27"/>
      <c r="C4" s="28" t="s">
        <v>373</v>
      </c>
      <c r="D4" s="28"/>
      <c r="E4" s="28"/>
      <c r="F4" s="28"/>
      <c r="G4" s="28"/>
      <c r="H4" s="28"/>
      <c r="I4" s="28"/>
      <c r="J4" s="28"/>
    </row>
    <row r="5" spans="1:10" ht="24.95" customHeight="1">
      <c r="A5" s="18" t="s">
        <v>404</v>
      </c>
      <c r="B5" s="18"/>
      <c r="C5" s="18"/>
      <c r="D5" s="18"/>
      <c r="E5" s="18"/>
      <c r="F5" s="18"/>
      <c r="G5" s="18"/>
      <c r="H5" s="18"/>
      <c r="I5" s="18"/>
      <c r="J5" s="18"/>
    </row>
    <row r="6" spans="1:10" ht="24.95" customHeight="1"/>
    <row r="7" spans="1:10" ht="50.1" customHeight="1">
      <c r="A7" s="20" t="s">
        <v>307</v>
      </c>
      <c r="B7" s="20" t="s">
        <v>405</v>
      </c>
      <c r="C7" s="20" t="s">
        <v>406</v>
      </c>
      <c r="D7" s="20" t="s">
        <v>407</v>
      </c>
      <c r="E7" s="20"/>
      <c r="F7" s="20"/>
      <c r="G7" s="20"/>
      <c r="H7" s="20" t="s">
        <v>408</v>
      </c>
      <c r="I7" s="20" t="s">
        <v>409</v>
      </c>
      <c r="J7" s="20" t="s">
        <v>410</v>
      </c>
    </row>
    <row r="8" spans="1:10" ht="50.1" customHeight="1">
      <c r="A8" s="20"/>
      <c r="B8" s="20"/>
      <c r="C8" s="20"/>
      <c r="D8" s="20" t="s">
        <v>411</v>
      </c>
      <c r="E8" s="20" t="s">
        <v>58</v>
      </c>
      <c r="F8" s="20"/>
      <c r="G8" s="20"/>
      <c r="H8" s="20"/>
      <c r="I8" s="20"/>
      <c r="J8" s="20"/>
    </row>
    <row r="9" spans="1:10" ht="50.1" customHeight="1">
      <c r="A9" s="20"/>
      <c r="B9" s="20"/>
      <c r="C9" s="20"/>
      <c r="D9" s="20"/>
      <c r="E9" s="8" t="s">
        <v>412</v>
      </c>
      <c r="F9" s="8" t="s">
        <v>413</v>
      </c>
      <c r="G9" s="8" t="s">
        <v>414</v>
      </c>
      <c r="H9" s="20"/>
      <c r="I9" s="20"/>
      <c r="J9" s="20"/>
    </row>
    <row r="10" spans="1:10" ht="24.95" customHeight="1">
      <c r="A10" s="8" t="s">
        <v>314</v>
      </c>
      <c r="B10" s="8" t="s">
        <v>415</v>
      </c>
      <c r="C10" s="8" t="s">
        <v>416</v>
      </c>
      <c r="D10" s="8" t="s">
        <v>417</v>
      </c>
      <c r="E10" s="8" t="s">
        <v>418</v>
      </c>
      <c r="F10" s="8" t="s">
        <v>419</v>
      </c>
      <c r="G10" s="8" t="s">
        <v>420</v>
      </c>
      <c r="H10" s="8" t="s">
        <v>421</v>
      </c>
      <c r="I10" s="8" t="s">
        <v>422</v>
      </c>
      <c r="J10" s="8" t="s">
        <v>423</v>
      </c>
    </row>
    <row r="11" spans="1:10" ht="21">
      <c r="A11" s="8" t="s">
        <v>415</v>
      </c>
      <c r="B11" s="9" t="s">
        <v>424</v>
      </c>
      <c r="C11" s="11">
        <v>1</v>
      </c>
      <c r="D11" s="11">
        <v>83174.429999999993</v>
      </c>
      <c r="E11" s="11">
        <v>66910.899999999994</v>
      </c>
      <c r="F11" s="11">
        <v>0</v>
      </c>
      <c r="G11" s="11">
        <v>16263.53</v>
      </c>
      <c r="H11" s="11"/>
      <c r="I11" s="11">
        <v>1</v>
      </c>
      <c r="J11" s="11">
        <v>931553.62</v>
      </c>
    </row>
    <row r="12" spans="1:10" ht="31.5">
      <c r="A12" s="8" t="s">
        <v>416</v>
      </c>
      <c r="B12" s="9" t="s">
        <v>425</v>
      </c>
      <c r="C12" s="11">
        <v>1</v>
      </c>
      <c r="D12" s="11">
        <v>49483.5</v>
      </c>
      <c r="E12" s="11">
        <v>49483.5</v>
      </c>
      <c r="F12" s="11">
        <v>0</v>
      </c>
      <c r="G12" s="11">
        <v>0</v>
      </c>
      <c r="H12" s="11"/>
      <c r="I12" s="11">
        <v>1</v>
      </c>
      <c r="J12" s="11">
        <v>554215.19999999995</v>
      </c>
    </row>
    <row r="13" spans="1:10" ht="31.5">
      <c r="A13" s="8" t="s">
        <v>417</v>
      </c>
      <c r="B13" s="9" t="s">
        <v>426</v>
      </c>
      <c r="C13" s="11">
        <v>1</v>
      </c>
      <c r="D13" s="11">
        <v>75524.539999999994</v>
      </c>
      <c r="E13" s="11">
        <v>60887.360000000001</v>
      </c>
      <c r="F13" s="11">
        <v>0</v>
      </c>
      <c r="G13" s="11">
        <v>14637.18</v>
      </c>
      <c r="H13" s="11"/>
      <c r="I13" s="11">
        <v>1</v>
      </c>
      <c r="J13" s="11">
        <v>845874.85</v>
      </c>
    </row>
    <row r="14" spans="1:10" ht="21">
      <c r="A14" s="8" t="s">
        <v>418</v>
      </c>
      <c r="B14" s="9" t="s">
        <v>427</v>
      </c>
      <c r="C14" s="11">
        <v>1</v>
      </c>
      <c r="D14" s="11">
        <v>59018.35</v>
      </c>
      <c r="E14" s="11">
        <v>47890.36</v>
      </c>
      <c r="F14" s="11">
        <v>0</v>
      </c>
      <c r="G14" s="11">
        <v>11127.99</v>
      </c>
      <c r="H14" s="11"/>
      <c r="I14" s="11">
        <v>1</v>
      </c>
      <c r="J14" s="11">
        <v>661005.52</v>
      </c>
    </row>
    <row r="15" spans="1:10" ht="21">
      <c r="A15" s="8" t="s">
        <v>419</v>
      </c>
      <c r="B15" s="9" t="s">
        <v>428</v>
      </c>
      <c r="C15" s="11">
        <v>1</v>
      </c>
      <c r="D15" s="11">
        <v>58369.72</v>
      </c>
      <c r="E15" s="11">
        <v>47379.63</v>
      </c>
      <c r="F15" s="11">
        <v>0</v>
      </c>
      <c r="G15" s="11">
        <v>10990.09</v>
      </c>
      <c r="H15" s="11"/>
      <c r="I15" s="11">
        <v>1</v>
      </c>
      <c r="J15" s="11">
        <v>653740.86</v>
      </c>
    </row>
    <row r="16" spans="1:10" ht="21">
      <c r="A16" s="8" t="s">
        <v>421</v>
      </c>
      <c r="B16" s="9" t="s">
        <v>429</v>
      </c>
      <c r="C16" s="11">
        <v>0.5</v>
      </c>
      <c r="D16" s="11">
        <v>25735.65</v>
      </c>
      <c r="E16" s="11">
        <v>25107.95</v>
      </c>
      <c r="F16" s="11">
        <v>0</v>
      </c>
      <c r="G16" s="11">
        <v>627.70000000000005</v>
      </c>
      <c r="H16" s="11"/>
      <c r="I16" s="11">
        <v>1</v>
      </c>
      <c r="J16" s="11">
        <v>144119.64000000001</v>
      </c>
    </row>
    <row r="17" spans="1:10" ht="21">
      <c r="A17" s="8" t="s">
        <v>422</v>
      </c>
      <c r="B17" s="9" t="s">
        <v>430</v>
      </c>
      <c r="C17" s="11">
        <v>1</v>
      </c>
      <c r="D17" s="11">
        <v>62023.6</v>
      </c>
      <c r="E17" s="11">
        <v>50256.7</v>
      </c>
      <c r="F17" s="11">
        <v>0</v>
      </c>
      <c r="G17" s="11">
        <v>11766.9</v>
      </c>
      <c r="H17" s="11"/>
      <c r="I17" s="11">
        <v>1</v>
      </c>
      <c r="J17" s="11">
        <v>694664.32</v>
      </c>
    </row>
    <row r="18" spans="1:10" ht="21">
      <c r="A18" s="8" t="s">
        <v>423</v>
      </c>
      <c r="B18" s="9" t="s">
        <v>430</v>
      </c>
      <c r="C18" s="11">
        <v>1</v>
      </c>
      <c r="D18" s="11">
        <v>66514.69</v>
      </c>
      <c r="E18" s="11">
        <v>53792.99</v>
      </c>
      <c r="F18" s="11">
        <v>0</v>
      </c>
      <c r="G18" s="11">
        <v>12721.7</v>
      </c>
      <c r="H18" s="11"/>
      <c r="I18" s="11">
        <v>1</v>
      </c>
      <c r="J18" s="11">
        <v>744964.53</v>
      </c>
    </row>
    <row r="19" spans="1:10" ht="21">
      <c r="A19" s="8" t="s">
        <v>431</v>
      </c>
      <c r="B19" s="9" t="s">
        <v>430</v>
      </c>
      <c r="C19" s="11">
        <v>0.5</v>
      </c>
      <c r="D19" s="11">
        <v>56340.46</v>
      </c>
      <c r="E19" s="11">
        <v>55129.120000000003</v>
      </c>
      <c r="F19" s="11">
        <v>0</v>
      </c>
      <c r="G19" s="11">
        <v>1211.3399999999999</v>
      </c>
      <c r="H19" s="11"/>
      <c r="I19" s="11">
        <v>1</v>
      </c>
      <c r="J19" s="11">
        <v>315506.58</v>
      </c>
    </row>
    <row r="20" spans="1:10" ht="21">
      <c r="A20" s="8" t="s">
        <v>432</v>
      </c>
      <c r="B20" s="9" t="s">
        <v>430</v>
      </c>
      <c r="C20" s="11">
        <v>1</v>
      </c>
      <c r="D20" s="11">
        <v>70814.5</v>
      </c>
      <c r="E20" s="11">
        <v>57178.67</v>
      </c>
      <c r="F20" s="11">
        <v>0</v>
      </c>
      <c r="G20" s="11">
        <v>13635.83</v>
      </c>
      <c r="H20" s="11"/>
      <c r="I20" s="11">
        <v>1</v>
      </c>
      <c r="J20" s="11">
        <v>793122.4</v>
      </c>
    </row>
    <row r="21" spans="1:10" ht="21">
      <c r="A21" s="8" t="s">
        <v>433</v>
      </c>
      <c r="B21" s="9" t="s">
        <v>430</v>
      </c>
      <c r="C21" s="11">
        <v>1</v>
      </c>
      <c r="D21" s="11">
        <v>64364.78</v>
      </c>
      <c r="E21" s="11">
        <v>52100.15</v>
      </c>
      <c r="F21" s="11">
        <v>0</v>
      </c>
      <c r="G21" s="11">
        <v>12264.63</v>
      </c>
      <c r="H21" s="11"/>
      <c r="I21" s="11">
        <v>1</v>
      </c>
      <c r="J21" s="11">
        <v>720885.54</v>
      </c>
    </row>
    <row r="22" spans="1:10" ht="21">
      <c r="A22" s="8" t="s">
        <v>434</v>
      </c>
      <c r="B22" s="9" t="s">
        <v>430</v>
      </c>
      <c r="C22" s="11">
        <v>0.5</v>
      </c>
      <c r="D22" s="11">
        <v>31402.5</v>
      </c>
      <c r="E22" s="11">
        <v>31402.5</v>
      </c>
      <c r="F22" s="11">
        <v>0</v>
      </c>
      <c r="G22" s="11">
        <v>0</v>
      </c>
      <c r="H22" s="11"/>
      <c r="I22" s="11">
        <v>1</v>
      </c>
      <c r="J22" s="11">
        <v>175854</v>
      </c>
    </row>
    <row r="23" spans="1:10" ht="21">
      <c r="A23" s="8" t="s">
        <v>435</v>
      </c>
      <c r="B23" s="9" t="s">
        <v>436</v>
      </c>
      <c r="C23" s="11">
        <v>1</v>
      </c>
      <c r="D23" s="11">
        <v>77245.67</v>
      </c>
      <c r="E23" s="11">
        <v>62242.58</v>
      </c>
      <c r="F23" s="11">
        <v>0</v>
      </c>
      <c r="G23" s="11">
        <v>15003.09</v>
      </c>
      <c r="H23" s="11"/>
      <c r="I23" s="11">
        <v>1</v>
      </c>
      <c r="J23" s="11">
        <v>865151.5</v>
      </c>
    </row>
    <row r="24" spans="1:10" ht="21">
      <c r="A24" s="8" t="s">
        <v>437</v>
      </c>
      <c r="B24" s="9" t="s">
        <v>436</v>
      </c>
      <c r="C24" s="11">
        <v>1</v>
      </c>
      <c r="D24" s="11">
        <v>77245.67</v>
      </c>
      <c r="E24" s="11">
        <v>62242.58</v>
      </c>
      <c r="F24" s="11">
        <v>0</v>
      </c>
      <c r="G24" s="11">
        <v>15003.09</v>
      </c>
      <c r="H24" s="11"/>
      <c r="I24" s="11">
        <v>1</v>
      </c>
      <c r="J24" s="11">
        <v>865151.5</v>
      </c>
    </row>
    <row r="25" spans="1:10" ht="21">
      <c r="A25" s="8" t="s">
        <v>438</v>
      </c>
      <c r="B25" s="9" t="s">
        <v>436</v>
      </c>
      <c r="C25" s="11">
        <v>1</v>
      </c>
      <c r="D25" s="11">
        <v>66514.69</v>
      </c>
      <c r="E25" s="11">
        <v>53792.99</v>
      </c>
      <c r="F25" s="11">
        <v>0</v>
      </c>
      <c r="G25" s="11">
        <v>12721.7</v>
      </c>
      <c r="H25" s="11"/>
      <c r="I25" s="11">
        <v>1</v>
      </c>
      <c r="J25" s="11">
        <v>744964.53</v>
      </c>
    </row>
    <row r="26" spans="1:10" ht="21">
      <c r="A26" s="8" t="s">
        <v>439</v>
      </c>
      <c r="B26" s="9" t="s">
        <v>436</v>
      </c>
      <c r="C26" s="11">
        <v>1</v>
      </c>
      <c r="D26" s="11">
        <v>70814.5</v>
      </c>
      <c r="E26" s="11">
        <v>57178.67</v>
      </c>
      <c r="F26" s="11">
        <v>0</v>
      </c>
      <c r="G26" s="11">
        <v>13635.83</v>
      </c>
      <c r="H26" s="11"/>
      <c r="I26" s="11">
        <v>1</v>
      </c>
      <c r="J26" s="11">
        <v>793122.4</v>
      </c>
    </row>
    <row r="27" spans="1:10" ht="21">
      <c r="A27" s="8" t="s">
        <v>440</v>
      </c>
      <c r="B27" s="9" t="s">
        <v>436</v>
      </c>
      <c r="C27" s="11">
        <v>1</v>
      </c>
      <c r="D27" s="11">
        <v>66514.69</v>
      </c>
      <c r="E27" s="11">
        <v>53792.99</v>
      </c>
      <c r="F27" s="11">
        <v>0</v>
      </c>
      <c r="G27" s="11">
        <v>12721.7</v>
      </c>
      <c r="H27" s="11"/>
      <c r="I27" s="11">
        <v>1</v>
      </c>
      <c r="J27" s="11">
        <v>744964.53</v>
      </c>
    </row>
    <row r="28" spans="1:10" ht="21">
      <c r="A28" s="8" t="s">
        <v>441</v>
      </c>
      <c r="B28" s="9" t="s">
        <v>442</v>
      </c>
      <c r="C28" s="11">
        <v>1</v>
      </c>
      <c r="D28" s="11">
        <v>77245.67</v>
      </c>
      <c r="E28" s="11">
        <v>62242.58</v>
      </c>
      <c r="F28" s="11">
        <v>0</v>
      </c>
      <c r="G28" s="11">
        <v>15003.09</v>
      </c>
      <c r="H28" s="11"/>
      <c r="I28" s="11">
        <v>1</v>
      </c>
      <c r="J28" s="11">
        <v>865151.5</v>
      </c>
    </row>
    <row r="29" spans="1:10" ht="21">
      <c r="A29" s="8" t="s">
        <v>443</v>
      </c>
      <c r="B29" s="9" t="s">
        <v>444</v>
      </c>
      <c r="C29" s="11">
        <v>1</v>
      </c>
      <c r="D29" s="11">
        <v>70814.5</v>
      </c>
      <c r="E29" s="11">
        <v>57178.67</v>
      </c>
      <c r="F29" s="11">
        <v>0</v>
      </c>
      <c r="G29" s="11">
        <v>13635.83</v>
      </c>
      <c r="H29" s="11"/>
      <c r="I29" s="11">
        <v>1</v>
      </c>
      <c r="J29" s="11">
        <v>793122.4</v>
      </c>
    </row>
    <row r="30" spans="1:10" ht="21">
      <c r="A30" s="8" t="s">
        <v>445</v>
      </c>
      <c r="B30" s="9" t="s">
        <v>446</v>
      </c>
      <c r="C30" s="11">
        <v>1</v>
      </c>
      <c r="D30" s="11">
        <v>62023.6</v>
      </c>
      <c r="E30" s="11">
        <v>50256.7</v>
      </c>
      <c r="F30" s="11">
        <v>0</v>
      </c>
      <c r="G30" s="11">
        <v>11766.9</v>
      </c>
      <c r="H30" s="11"/>
      <c r="I30" s="11">
        <v>1</v>
      </c>
      <c r="J30" s="11">
        <v>694664.32</v>
      </c>
    </row>
    <row r="31" spans="1:10" ht="21">
      <c r="A31" s="8" t="s">
        <v>447</v>
      </c>
      <c r="B31" s="9" t="s">
        <v>448</v>
      </c>
      <c r="C31" s="11">
        <v>1</v>
      </c>
      <c r="D31" s="11">
        <v>70814.5</v>
      </c>
      <c r="E31" s="11">
        <v>57178.67</v>
      </c>
      <c r="F31" s="11">
        <v>0</v>
      </c>
      <c r="G31" s="11">
        <v>13635.83</v>
      </c>
      <c r="H31" s="11"/>
      <c r="I31" s="11">
        <v>1</v>
      </c>
      <c r="J31" s="11">
        <v>793122.4</v>
      </c>
    </row>
    <row r="32" spans="1:10" ht="21">
      <c r="A32" s="8" t="s">
        <v>449</v>
      </c>
      <c r="B32" s="9" t="s">
        <v>450</v>
      </c>
      <c r="C32" s="11">
        <v>1</v>
      </c>
      <c r="D32" s="11">
        <v>66514.69</v>
      </c>
      <c r="E32" s="11">
        <v>53792.99</v>
      </c>
      <c r="F32" s="11">
        <v>0</v>
      </c>
      <c r="G32" s="11">
        <v>12721.7</v>
      </c>
      <c r="H32" s="11"/>
      <c r="I32" s="11">
        <v>1</v>
      </c>
      <c r="J32" s="11">
        <v>744964.53</v>
      </c>
    </row>
    <row r="33" spans="1:10" ht="21">
      <c r="A33" s="8" t="s">
        <v>451</v>
      </c>
      <c r="B33" s="9" t="s">
        <v>452</v>
      </c>
      <c r="C33" s="11">
        <v>1</v>
      </c>
      <c r="D33" s="11">
        <v>70814.5</v>
      </c>
      <c r="E33" s="11">
        <v>57178.67</v>
      </c>
      <c r="F33" s="11">
        <v>0</v>
      </c>
      <c r="G33" s="11">
        <v>13635.83</v>
      </c>
      <c r="H33" s="11"/>
      <c r="I33" s="11">
        <v>1</v>
      </c>
      <c r="J33" s="11">
        <v>793122.4</v>
      </c>
    </row>
    <row r="34" spans="1:10" ht="21">
      <c r="A34" s="8" t="s">
        <v>453</v>
      </c>
      <c r="B34" s="9" t="s">
        <v>454</v>
      </c>
      <c r="C34" s="11">
        <v>1</v>
      </c>
      <c r="D34" s="11">
        <v>70814.5</v>
      </c>
      <c r="E34" s="11">
        <v>57178.67</v>
      </c>
      <c r="F34" s="11">
        <v>0</v>
      </c>
      <c r="G34" s="11">
        <v>13635.83</v>
      </c>
      <c r="H34" s="11"/>
      <c r="I34" s="11">
        <v>1</v>
      </c>
      <c r="J34" s="11">
        <v>793122.4</v>
      </c>
    </row>
    <row r="35" spans="1:10" ht="21">
      <c r="A35" s="8" t="s">
        <v>455</v>
      </c>
      <c r="B35" s="9" t="s">
        <v>456</v>
      </c>
      <c r="C35" s="11">
        <v>0.5</v>
      </c>
      <c r="D35" s="11">
        <v>47695.77</v>
      </c>
      <c r="E35" s="11">
        <v>45424.54</v>
      </c>
      <c r="F35" s="11">
        <v>0</v>
      </c>
      <c r="G35" s="11">
        <v>2271.23</v>
      </c>
      <c r="H35" s="11"/>
      <c r="I35" s="11">
        <v>1</v>
      </c>
      <c r="J35" s="11">
        <v>267096.31</v>
      </c>
    </row>
    <row r="36" spans="1:10" ht="21">
      <c r="A36" s="8" t="s">
        <v>457</v>
      </c>
      <c r="B36" s="9" t="s">
        <v>458</v>
      </c>
      <c r="C36" s="11">
        <v>0.5</v>
      </c>
      <c r="D36" s="11">
        <v>48059.73</v>
      </c>
      <c r="E36" s="11">
        <v>47117.38</v>
      </c>
      <c r="F36" s="11">
        <v>0</v>
      </c>
      <c r="G36" s="11">
        <v>942.35</v>
      </c>
      <c r="H36" s="11"/>
      <c r="I36" s="11">
        <v>1</v>
      </c>
      <c r="J36" s="11">
        <v>269134.49</v>
      </c>
    </row>
    <row r="37" spans="1:10" ht="21">
      <c r="A37" s="8" t="s">
        <v>459</v>
      </c>
      <c r="B37" s="9" t="s">
        <v>460</v>
      </c>
      <c r="C37" s="11">
        <v>1</v>
      </c>
      <c r="D37" s="11">
        <v>66057.62</v>
      </c>
      <c r="E37" s="11">
        <v>53792.99</v>
      </c>
      <c r="F37" s="11">
        <v>0</v>
      </c>
      <c r="G37" s="11">
        <v>12264.63</v>
      </c>
      <c r="H37" s="11"/>
      <c r="I37" s="11">
        <v>1</v>
      </c>
      <c r="J37" s="11">
        <v>739845.34</v>
      </c>
    </row>
    <row r="38" spans="1:10" ht="21">
      <c r="A38" s="8" t="s">
        <v>461</v>
      </c>
      <c r="B38" s="9" t="s">
        <v>462</v>
      </c>
      <c r="C38" s="11">
        <v>1</v>
      </c>
      <c r="D38" s="11">
        <v>70814.5</v>
      </c>
      <c r="E38" s="11">
        <v>57178.67</v>
      </c>
      <c r="F38" s="11">
        <v>0</v>
      </c>
      <c r="G38" s="11">
        <v>13635.83</v>
      </c>
      <c r="H38" s="11"/>
      <c r="I38" s="11">
        <v>1</v>
      </c>
      <c r="J38" s="11">
        <v>793122.4</v>
      </c>
    </row>
    <row r="39" spans="1:10" ht="21">
      <c r="A39" s="8" t="s">
        <v>463</v>
      </c>
      <c r="B39" s="9" t="s">
        <v>464</v>
      </c>
      <c r="C39" s="11">
        <v>1</v>
      </c>
      <c r="D39" s="11">
        <v>70814.5</v>
      </c>
      <c r="E39" s="11">
        <v>57178.67</v>
      </c>
      <c r="F39" s="11">
        <v>0</v>
      </c>
      <c r="G39" s="11">
        <v>13635.83</v>
      </c>
      <c r="H39" s="11"/>
      <c r="I39" s="11">
        <v>1</v>
      </c>
      <c r="J39" s="11">
        <v>793122.4</v>
      </c>
    </row>
    <row r="40" spans="1:10" ht="21">
      <c r="A40" s="8" t="s">
        <v>465</v>
      </c>
      <c r="B40" s="9" t="s">
        <v>464</v>
      </c>
      <c r="C40" s="11">
        <v>1</v>
      </c>
      <c r="D40" s="11">
        <v>64364.78</v>
      </c>
      <c r="E40" s="11">
        <v>52100.15</v>
      </c>
      <c r="F40" s="11">
        <v>0</v>
      </c>
      <c r="G40" s="11">
        <v>12264.63</v>
      </c>
      <c r="H40" s="11"/>
      <c r="I40" s="11">
        <v>1</v>
      </c>
      <c r="J40" s="11">
        <v>720885.54</v>
      </c>
    </row>
    <row r="41" spans="1:10" ht="21">
      <c r="A41" s="8" t="s">
        <v>466</v>
      </c>
      <c r="B41" s="9" t="s">
        <v>467</v>
      </c>
      <c r="C41" s="11">
        <v>0.5</v>
      </c>
      <c r="D41" s="11">
        <v>77070.267999999996</v>
      </c>
      <c r="E41" s="11">
        <v>62242.58</v>
      </c>
      <c r="F41" s="11">
        <v>0</v>
      </c>
      <c r="G41" s="11">
        <v>14827.688</v>
      </c>
      <c r="H41" s="11"/>
      <c r="I41" s="11">
        <v>1</v>
      </c>
      <c r="J41" s="11">
        <v>427739.99</v>
      </c>
    </row>
    <row r="42" spans="1:10" ht="21">
      <c r="A42" s="8" t="s">
        <v>468</v>
      </c>
      <c r="B42" s="9" t="s">
        <v>458</v>
      </c>
      <c r="C42" s="11">
        <v>0.5</v>
      </c>
      <c r="D42" s="11">
        <v>66514.69</v>
      </c>
      <c r="E42" s="11">
        <v>53792.99</v>
      </c>
      <c r="F42" s="11">
        <v>0</v>
      </c>
      <c r="G42" s="11">
        <v>12721.7</v>
      </c>
      <c r="H42" s="11"/>
      <c r="I42" s="11">
        <v>1</v>
      </c>
      <c r="J42" s="11">
        <v>365830.8</v>
      </c>
    </row>
    <row r="43" spans="1:10" ht="21">
      <c r="A43" s="8" t="s">
        <v>469</v>
      </c>
      <c r="B43" s="9" t="s">
        <v>456</v>
      </c>
      <c r="C43" s="11">
        <v>0.5</v>
      </c>
      <c r="D43" s="11">
        <v>53028.22</v>
      </c>
      <c r="E43" s="11">
        <v>50503.06</v>
      </c>
      <c r="F43" s="11">
        <v>0</v>
      </c>
      <c r="G43" s="11">
        <v>2525.16</v>
      </c>
      <c r="H43" s="11"/>
      <c r="I43" s="11">
        <v>1</v>
      </c>
      <c r="J43" s="11">
        <v>291655.21000000002</v>
      </c>
    </row>
    <row r="44" spans="1:10" ht="24.95" customHeight="1">
      <c r="A44" s="29" t="s">
        <v>470</v>
      </c>
      <c r="B44" s="29"/>
      <c r="C44" s="14" t="s">
        <v>317</v>
      </c>
      <c r="D44" s="14">
        <f>SUBTOTAL(9,D11:D43)</f>
        <v>2114563.9780000001</v>
      </c>
      <c r="E44" s="14" t="s">
        <v>317</v>
      </c>
      <c r="F44" s="14" t="s">
        <v>317</v>
      </c>
      <c r="G44" s="14" t="s">
        <v>317</v>
      </c>
      <c r="H44" s="14" t="s">
        <v>317</v>
      </c>
      <c r="I44" s="14" t="s">
        <v>317</v>
      </c>
      <c r="J44" s="14">
        <f>SUBTOTAL(9,J11:J43)</f>
        <v>21394563.949999996</v>
      </c>
    </row>
    <row r="45" spans="1:10" ht="24.95" customHeight="1"/>
    <row r="46" spans="1:10" ht="24.95" customHeight="1">
      <c r="A46" s="27" t="s">
        <v>400</v>
      </c>
      <c r="B46" s="27"/>
      <c r="C46" s="28" t="s">
        <v>131</v>
      </c>
      <c r="D46" s="28"/>
      <c r="E46" s="28"/>
      <c r="F46" s="28"/>
      <c r="G46" s="28"/>
      <c r="H46" s="28"/>
      <c r="I46" s="28"/>
      <c r="J46" s="28"/>
    </row>
    <row r="47" spans="1:10" ht="24.95" customHeight="1">
      <c r="A47" s="27" t="s">
        <v>401</v>
      </c>
      <c r="B47" s="27"/>
      <c r="C47" s="28" t="s">
        <v>471</v>
      </c>
      <c r="D47" s="28"/>
      <c r="E47" s="28"/>
      <c r="F47" s="28"/>
      <c r="G47" s="28"/>
      <c r="H47" s="28"/>
      <c r="I47" s="28"/>
      <c r="J47" s="28"/>
    </row>
    <row r="48" spans="1:10" ht="24.95" customHeight="1">
      <c r="A48" s="27" t="s">
        <v>403</v>
      </c>
      <c r="B48" s="27"/>
      <c r="C48" s="28" t="s">
        <v>373</v>
      </c>
      <c r="D48" s="28"/>
      <c r="E48" s="28"/>
      <c r="F48" s="28"/>
      <c r="G48" s="28"/>
      <c r="H48" s="28"/>
      <c r="I48" s="28"/>
      <c r="J48" s="28"/>
    </row>
    <row r="49" spans="1:10" ht="24.95" customHeight="1">
      <c r="A49" s="18" t="s">
        <v>404</v>
      </c>
      <c r="B49" s="18"/>
      <c r="C49" s="18"/>
      <c r="D49" s="18"/>
      <c r="E49" s="18"/>
      <c r="F49" s="18"/>
      <c r="G49" s="18"/>
      <c r="H49" s="18"/>
      <c r="I49" s="18"/>
      <c r="J49" s="18"/>
    </row>
    <row r="50" spans="1:10" ht="24.95" customHeight="1"/>
    <row r="51" spans="1:10" ht="50.1" customHeight="1">
      <c r="A51" s="20" t="s">
        <v>307</v>
      </c>
      <c r="B51" s="20" t="s">
        <v>405</v>
      </c>
      <c r="C51" s="20" t="s">
        <v>406</v>
      </c>
      <c r="D51" s="20" t="s">
        <v>407</v>
      </c>
      <c r="E51" s="20"/>
      <c r="F51" s="20"/>
      <c r="G51" s="20"/>
      <c r="H51" s="20" t="s">
        <v>408</v>
      </c>
      <c r="I51" s="20" t="s">
        <v>409</v>
      </c>
      <c r="J51" s="20" t="s">
        <v>410</v>
      </c>
    </row>
    <row r="52" spans="1:10" ht="50.1" customHeight="1">
      <c r="A52" s="20"/>
      <c r="B52" s="20"/>
      <c r="C52" s="20"/>
      <c r="D52" s="20" t="s">
        <v>411</v>
      </c>
      <c r="E52" s="20" t="s">
        <v>58</v>
      </c>
      <c r="F52" s="20"/>
      <c r="G52" s="20"/>
      <c r="H52" s="20"/>
      <c r="I52" s="20"/>
      <c r="J52" s="20"/>
    </row>
    <row r="53" spans="1:10" ht="50.1" customHeight="1">
      <c r="A53" s="20"/>
      <c r="B53" s="20"/>
      <c r="C53" s="20"/>
      <c r="D53" s="20"/>
      <c r="E53" s="8" t="s">
        <v>412</v>
      </c>
      <c r="F53" s="8" t="s">
        <v>413</v>
      </c>
      <c r="G53" s="8" t="s">
        <v>414</v>
      </c>
      <c r="H53" s="20"/>
      <c r="I53" s="20"/>
      <c r="J53" s="20"/>
    </row>
    <row r="54" spans="1:10" ht="24.95" customHeight="1">
      <c r="A54" s="8" t="s">
        <v>314</v>
      </c>
      <c r="B54" s="8" t="s">
        <v>415</v>
      </c>
      <c r="C54" s="8" t="s">
        <v>416</v>
      </c>
      <c r="D54" s="8" t="s">
        <v>417</v>
      </c>
      <c r="E54" s="8" t="s">
        <v>418</v>
      </c>
      <c r="F54" s="8" t="s">
        <v>419</v>
      </c>
      <c r="G54" s="8" t="s">
        <v>420</v>
      </c>
      <c r="H54" s="8" t="s">
        <v>421</v>
      </c>
      <c r="I54" s="8" t="s">
        <v>422</v>
      </c>
      <c r="J54" s="8" t="s">
        <v>423</v>
      </c>
    </row>
    <row r="55" spans="1:10" ht="21">
      <c r="A55" s="8" t="s">
        <v>314</v>
      </c>
      <c r="B55" s="9" t="s">
        <v>472</v>
      </c>
      <c r="C55" s="11">
        <v>10</v>
      </c>
      <c r="D55" s="11">
        <v>6000</v>
      </c>
      <c r="E55" s="11">
        <v>0</v>
      </c>
      <c r="F55" s="11">
        <v>0</v>
      </c>
      <c r="G55" s="11">
        <v>6000</v>
      </c>
      <c r="H55" s="11"/>
      <c r="I55" s="11">
        <v>1</v>
      </c>
      <c r="J55" s="11">
        <v>300000</v>
      </c>
    </row>
    <row r="56" spans="1:10" ht="24.95" customHeight="1">
      <c r="A56" s="29" t="s">
        <v>470</v>
      </c>
      <c r="B56" s="29"/>
      <c r="C56" s="14" t="s">
        <v>317</v>
      </c>
      <c r="D56" s="14">
        <f>SUBTOTAL(9,D55:D55)</f>
        <v>6000</v>
      </c>
      <c r="E56" s="14" t="s">
        <v>317</v>
      </c>
      <c r="F56" s="14" t="s">
        <v>317</v>
      </c>
      <c r="G56" s="14" t="s">
        <v>317</v>
      </c>
      <c r="H56" s="14" t="s">
        <v>317</v>
      </c>
      <c r="I56" s="14" t="s">
        <v>317</v>
      </c>
      <c r="J56" s="14">
        <f>SUBTOTAL(9,J55:J55)</f>
        <v>300000</v>
      </c>
    </row>
    <row r="57" spans="1:10" ht="24.95" customHeight="1"/>
    <row r="58" spans="1:10" ht="24.95" customHeight="1">
      <c r="A58" s="27" t="s">
        <v>400</v>
      </c>
      <c r="B58" s="27"/>
      <c r="C58" s="28" t="s">
        <v>131</v>
      </c>
      <c r="D58" s="28"/>
      <c r="E58" s="28"/>
      <c r="F58" s="28"/>
      <c r="G58" s="28"/>
      <c r="H58" s="28"/>
      <c r="I58" s="28"/>
      <c r="J58" s="28"/>
    </row>
    <row r="59" spans="1:10" ht="24.95" customHeight="1">
      <c r="A59" s="27" t="s">
        <v>401</v>
      </c>
      <c r="B59" s="27"/>
      <c r="C59" s="28" t="s">
        <v>402</v>
      </c>
      <c r="D59" s="28"/>
      <c r="E59" s="28"/>
      <c r="F59" s="28"/>
      <c r="G59" s="28"/>
      <c r="H59" s="28"/>
      <c r="I59" s="28"/>
      <c r="J59" s="28"/>
    </row>
    <row r="60" spans="1:10" ht="24.95" customHeight="1">
      <c r="A60" s="27" t="s">
        <v>403</v>
      </c>
      <c r="B60" s="27"/>
      <c r="C60" s="28" t="s">
        <v>376</v>
      </c>
      <c r="D60" s="28"/>
      <c r="E60" s="28"/>
      <c r="F60" s="28"/>
      <c r="G60" s="28"/>
      <c r="H60" s="28"/>
      <c r="I60" s="28"/>
      <c r="J60" s="28"/>
    </row>
    <row r="61" spans="1:10" ht="24.95" customHeight="1">
      <c r="A61" s="18" t="s">
        <v>404</v>
      </c>
      <c r="B61" s="18"/>
      <c r="C61" s="18"/>
      <c r="D61" s="18"/>
      <c r="E61" s="18"/>
      <c r="F61" s="18"/>
      <c r="G61" s="18"/>
      <c r="H61" s="18"/>
      <c r="I61" s="18"/>
      <c r="J61" s="18"/>
    </row>
    <row r="62" spans="1:10" ht="24.95" customHeight="1"/>
    <row r="63" spans="1:10" ht="50.1" customHeight="1">
      <c r="A63" s="20" t="s">
        <v>307</v>
      </c>
      <c r="B63" s="20" t="s">
        <v>405</v>
      </c>
      <c r="C63" s="20" t="s">
        <v>406</v>
      </c>
      <c r="D63" s="20" t="s">
        <v>407</v>
      </c>
      <c r="E63" s="20"/>
      <c r="F63" s="20"/>
      <c r="G63" s="20"/>
      <c r="H63" s="20" t="s">
        <v>408</v>
      </c>
      <c r="I63" s="20" t="s">
        <v>409</v>
      </c>
      <c r="J63" s="20" t="s">
        <v>410</v>
      </c>
    </row>
    <row r="64" spans="1:10" ht="50.1" customHeight="1">
      <c r="A64" s="20"/>
      <c r="B64" s="20"/>
      <c r="C64" s="20"/>
      <c r="D64" s="20" t="s">
        <v>411</v>
      </c>
      <c r="E64" s="20" t="s">
        <v>58</v>
      </c>
      <c r="F64" s="20"/>
      <c r="G64" s="20"/>
      <c r="H64" s="20"/>
      <c r="I64" s="20"/>
      <c r="J64" s="20"/>
    </row>
    <row r="65" spans="1:10" ht="50.1" customHeight="1">
      <c r="A65" s="20"/>
      <c r="B65" s="20"/>
      <c r="C65" s="20"/>
      <c r="D65" s="20"/>
      <c r="E65" s="8" t="s">
        <v>412</v>
      </c>
      <c r="F65" s="8" t="s">
        <v>413</v>
      </c>
      <c r="G65" s="8" t="s">
        <v>414</v>
      </c>
      <c r="H65" s="20"/>
      <c r="I65" s="20"/>
      <c r="J65" s="20"/>
    </row>
    <row r="66" spans="1:10" ht="24.95" customHeight="1">
      <c r="A66" s="8" t="s">
        <v>314</v>
      </c>
      <c r="B66" s="8" t="s">
        <v>415</v>
      </c>
      <c r="C66" s="8" t="s">
        <v>416</v>
      </c>
      <c r="D66" s="8" t="s">
        <v>417</v>
      </c>
      <c r="E66" s="8" t="s">
        <v>418</v>
      </c>
      <c r="F66" s="8" t="s">
        <v>419</v>
      </c>
      <c r="G66" s="8" t="s">
        <v>420</v>
      </c>
      <c r="H66" s="8" t="s">
        <v>421</v>
      </c>
      <c r="I66" s="8" t="s">
        <v>422</v>
      </c>
      <c r="J66" s="8" t="s">
        <v>423</v>
      </c>
    </row>
    <row r="67" spans="1:10" ht="21">
      <c r="A67" s="8" t="s">
        <v>415</v>
      </c>
      <c r="B67" s="9" t="s">
        <v>424</v>
      </c>
      <c r="C67" s="11">
        <v>1</v>
      </c>
      <c r="D67" s="11">
        <v>83174.429999999993</v>
      </c>
      <c r="E67" s="11">
        <v>66910.899999999994</v>
      </c>
      <c r="F67" s="11">
        <v>0</v>
      </c>
      <c r="G67" s="11">
        <v>16263.53</v>
      </c>
      <c r="H67" s="11"/>
      <c r="I67" s="11">
        <v>1</v>
      </c>
      <c r="J67" s="11">
        <v>998093.16</v>
      </c>
    </row>
    <row r="68" spans="1:10" ht="31.5">
      <c r="A68" s="8" t="s">
        <v>416</v>
      </c>
      <c r="B68" s="9" t="s">
        <v>425</v>
      </c>
      <c r="C68" s="11">
        <v>1</v>
      </c>
      <c r="D68" s="11">
        <v>61077.154999999999</v>
      </c>
      <c r="E68" s="11">
        <v>49483.5</v>
      </c>
      <c r="F68" s="11">
        <v>0</v>
      </c>
      <c r="G68" s="11">
        <v>11593.655000000001</v>
      </c>
      <c r="H68" s="11"/>
      <c r="I68" s="11">
        <v>1</v>
      </c>
      <c r="J68" s="11">
        <v>732925.86</v>
      </c>
    </row>
    <row r="69" spans="1:10" ht="31.5">
      <c r="A69" s="8" t="s">
        <v>417</v>
      </c>
      <c r="B69" s="9" t="s">
        <v>426</v>
      </c>
      <c r="C69" s="11">
        <v>1</v>
      </c>
      <c r="D69" s="11">
        <v>75524.539999999994</v>
      </c>
      <c r="E69" s="11">
        <v>60887.360000000001</v>
      </c>
      <c r="F69" s="11">
        <v>0</v>
      </c>
      <c r="G69" s="11">
        <v>14637.18</v>
      </c>
      <c r="H69" s="11"/>
      <c r="I69" s="11">
        <v>1</v>
      </c>
      <c r="J69" s="11">
        <v>906294.48</v>
      </c>
    </row>
    <row r="70" spans="1:10" ht="21">
      <c r="A70" s="8" t="s">
        <v>418</v>
      </c>
      <c r="B70" s="9" t="s">
        <v>427</v>
      </c>
      <c r="C70" s="11">
        <v>1</v>
      </c>
      <c r="D70" s="11">
        <v>59018.35</v>
      </c>
      <c r="E70" s="11">
        <v>47890.36</v>
      </c>
      <c r="F70" s="11">
        <v>0</v>
      </c>
      <c r="G70" s="11">
        <v>11127.99</v>
      </c>
      <c r="H70" s="11"/>
      <c r="I70" s="11">
        <v>1</v>
      </c>
      <c r="J70" s="11">
        <v>708220.2</v>
      </c>
    </row>
    <row r="71" spans="1:10" ht="21">
      <c r="A71" s="8" t="s">
        <v>419</v>
      </c>
      <c r="B71" s="9" t="s">
        <v>428</v>
      </c>
      <c r="C71" s="11">
        <v>1</v>
      </c>
      <c r="D71" s="11">
        <v>58369.72</v>
      </c>
      <c r="E71" s="11">
        <v>47379.63</v>
      </c>
      <c r="F71" s="11">
        <v>0</v>
      </c>
      <c r="G71" s="11">
        <v>10990.09</v>
      </c>
      <c r="H71" s="11"/>
      <c r="I71" s="11">
        <v>1</v>
      </c>
      <c r="J71" s="11">
        <v>700436.64</v>
      </c>
    </row>
    <row r="72" spans="1:10" ht="21">
      <c r="A72" s="8" t="s">
        <v>421</v>
      </c>
      <c r="B72" s="9" t="s">
        <v>429</v>
      </c>
      <c r="C72" s="11">
        <v>0.5</v>
      </c>
      <c r="D72" s="11">
        <v>25735.65</v>
      </c>
      <c r="E72" s="11">
        <v>25107.95</v>
      </c>
      <c r="F72" s="11">
        <v>0</v>
      </c>
      <c r="G72" s="11">
        <v>627.70000000000005</v>
      </c>
      <c r="H72" s="11"/>
      <c r="I72" s="11">
        <v>1</v>
      </c>
      <c r="J72" s="11">
        <v>154413.9</v>
      </c>
    </row>
    <row r="73" spans="1:10" ht="21">
      <c r="A73" s="8" t="s">
        <v>422</v>
      </c>
      <c r="B73" s="9" t="s">
        <v>430</v>
      </c>
      <c r="C73" s="11">
        <v>1</v>
      </c>
      <c r="D73" s="11">
        <v>62023.6</v>
      </c>
      <c r="E73" s="11">
        <v>50256.7</v>
      </c>
      <c r="F73" s="11">
        <v>0</v>
      </c>
      <c r="G73" s="11">
        <v>11766.9</v>
      </c>
      <c r="H73" s="11"/>
      <c r="I73" s="11">
        <v>1</v>
      </c>
      <c r="J73" s="11">
        <v>744283.2</v>
      </c>
    </row>
    <row r="74" spans="1:10" ht="21">
      <c r="A74" s="8" t="s">
        <v>423</v>
      </c>
      <c r="B74" s="9" t="s">
        <v>430</v>
      </c>
      <c r="C74" s="11">
        <v>1</v>
      </c>
      <c r="D74" s="11">
        <v>66514.69</v>
      </c>
      <c r="E74" s="11">
        <v>53792.99</v>
      </c>
      <c r="F74" s="11">
        <v>0</v>
      </c>
      <c r="G74" s="11">
        <v>12721.7</v>
      </c>
      <c r="H74" s="11"/>
      <c r="I74" s="11">
        <v>1</v>
      </c>
      <c r="J74" s="11">
        <v>798176.28</v>
      </c>
    </row>
    <row r="75" spans="1:10" ht="21">
      <c r="A75" s="8" t="s">
        <v>431</v>
      </c>
      <c r="B75" s="9" t="s">
        <v>430</v>
      </c>
      <c r="C75" s="11">
        <v>0.5</v>
      </c>
      <c r="D75" s="11">
        <v>56340.46</v>
      </c>
      <c r="E75" s="11">
        <v>55129.120000000003</v>
      </c>
      <c r="F75" s="11">
        <v>0</v>
      </c>
      <c r="G75" s="11">
        <v>1211.3399999999999</v>
      </c>
      <c r="H75" s="11"/>
      <c r="I75" s="11">
        <v>1</v>
      </c>
      <c r="J75" s="11">
        <v>338042.76</v>
      </c>
    </row>
    <row r="76" spans="1:10" ht="21">
      <c r="A76" s="8" t="s">
        <v>432</v>
      </c>
      <c r="B76" s="9" t="s">
        <v>430</v>
      </c>
      <c r="C76" s="11">
        <v>1</v>
      </c>
      <c r="D76" s="11">
        <v>70814.5</v>
      </c>
      <c r="E76" s="11">
        <v>57178.67</v>
      </c>
      <c r="F76" s="11">
        <v>0</v>
      </c>
      <c r="G76" s="11">
        <v>13635.83</v>
      </c>
      <c r="H76" s="11"/>
      <c r="I76" s="11">
        <v>1</v>
      </c>
      <c r="J76" s="11">
        <v>849774</v>
      </c>
    </row>
    <row r="77" spans="1:10" ht="21">
      <c r="A77" s="8" t="s">
        <v>433</v>
      </c>
      <c r="B77" s="9" t="s">
        <v>430</v>
      </c>
      <c r="C77" s="11">
        <v>1</v>
      </c>
      <c r="D77" s="11">
        <v>64364.78</v>
      </c>
      <c r="E77" s="11">
        <v>52100.15</v>
      </c>
      <c r="F77" s="11">
        <v>0</v>
      </c>
      <c r="G77" s="11">
        <v>12264.63</v>
      </c>
      <c r="H77" s="11"/>
      <c r="I77" s="11">
        <v>1</v>
      </c>
      <c r="J77" s="11">
        <v>772377.36</v>
      </c>
    </row>
    <row r="78" spans="1:10" ht="21">
      <c r="A78" s="8" t="s">
        <v>434</v>
      </c>
      <c r="B78" s="9" t="s">
        <v>430</v>
      </c>
      <c r="C78" s="11">
        <v>0.5</v>
      </c>
      <c r="D78" s="11">
        <v>31402.5</v>
      </c>
      <c r="E78" s="11">
        <v>31402.5</v>
      </c>
      <c r="F78" s="11">
        <v>0</v>
      </c>
      <c r="G78" s="11">
        <v>0</v>
      </c>
      <c r="H78" s="11"/>
      <c r="I78" s="11">
        <v>1</v>
      </c>
      <c r="J78" s="11">
        <v>188415</v>
      </c>
    </row>
    <row r="79" spans="1:10" ht="21">
      <c r="A79" s="8" t="s">
        <v>435</v>
      </c>
      <c r="B79" s="9" t="s">
        <v>436</v>
      </c>
      <c r="C79" s="11">
        <v>1</v>
      </c>
      <c r="D79" s="11">
        <v>77245.67</v>
      </c>
      <c r="E79" s="11">
        <v>62242.58</v>
      </c>
      <c r="F79" s="11">
        <v>0</v>
      </c>
      <c r="G79" s="11">
        <v>15003.09</v>
      </c>
      <c r="H79" s="11"/>
      <c r="I79" s="11">
        <v>1</v>
      </c>
      <c r="J79" s="11">
        <v>926948.04</v>
      </c>
    </row>
    <row r="80" spans="1:10" ht="21">
      <c r="A80" s="8" t="s">
        <v>437</v>
      </c>
      <c r="B80" s="9" t="s">
        <v>436</v>
      </c>
      <c r="C80" s="11">
        <v>1</v>
      </c>
      <c r="D80" s="11">
        <v>77245.67</v>
      </c>
      <c r="E80" s="11">
        <v>62242.58</v>
      </c>
      <c r="F80" s="11">
        <v>0</v>
      </c>
      <c r="G80" s="11">
        <v>15003.09</v>
      </c>
      <c r="H80" s="11"/>
      <c r="I80" s="11">
        <v>1</v>
      </c>
      <c r="J80" s="11">
        <v>926948.04</v>
      </c>
    </row>
    <row r="81" spans="1:10" ht="21">
      <c r="A81" s="8" t="s">
        <v>438</v>
      </c>
      <c r="B81" s="9" t="s">
        <v>436</v>
      </c>
      <c r="C81" s="11">
        <v>1</v>
      </c>
      <c r="D81" s="11">
        <v>66514.69</v>
      </c>
      <c r="E81" s="11">
        <v>53792.99</v>
      </c>
      <c r="F81" s="11">
        <v>0</v>
      </c>
      <c r="G81" s="11">
        <v>12721.7</v>
      </c>
      <c r="H81" s="11"/>
      <c r="I81" s="11">
        <v>1</v>
      </c>
      <c r="J81" s="11">
        <v>798176.28</v>
      </c>
    </row>
    <row r="82" spans="1:10" ht="21">
      <c r="A82" s="8" t="s">
        <v>439</v>
      </c>
      <c r="B82" s="9" t="s">
        <v>436</v>
      </c>
      <c r="C82" s="11">
        <v>1</v>
      </c>
      <c r="D82" s="11">
        <v>70814.5</v>
      </c>
      <c r="E82" s="11">
        <v>57178.67</v>
      </c>
      <c r="F82" s="11">
        <v>0</v>
      </c>
      <c r="G82" s="11">
        <v>13635.83</v>
      </c>
      <c r="H82" s="11"/>
      <c r="I82" s="11">
        <v>1</v>
      </c>
      <c r="J82" s="11">
        <v>849774</v>
      </c>
    </row>
    <row r="83" spans="1:10" ht="21">
      <c r="A83" s="8" t="s">
        <v>440</v>
      </c>
      <c r="B83" s="9" t="s">
        <v>436</v>
      </c>
      <c r="C83" s="11">
        <v>1</v>
      </c>
      <c r="D83" s="11">
        <v>66514.69</v>
      </c>
      <c r="E83" s="11">
        <v>53792.99</v>
      </c>
      <c r="F83" s="11">
        <v>0</v>
      </c>
      <c r="G83" s="11">
        <v>12721.7</v>
      </c>
      <c r="H83" s="11"/>
      <c r="I83" s="11">
        <v>1</v>
      </c>
      <c r="J83" s="11">
        <v>798176.28</v>
      </c>
    </row>
    <row r="84" spans="1:10" ht="21">
      <c r="A84" s="8" t="s">
        <v>441</v>
      </c>
      <c r="B84" s="9" t="s">
        <v>442</v>
      </c>
      <c r="C84" s="11">
        <v>1</v>
      </c>
      <c r="D84" s="11">
        <v>77245.67</v>
      </c>
      <c r="E84" s="11">
        <v>62242.58</v>
      </c>
      <c r="F84" s="11">
        <v>0</v>
      </c>
      <c r="G84" s="11">
        <v>15003.09</v>
      </c>
      <c r="H84" s="11"/>
      <c r="I84" s="11">
        <v>1</v>
      </c>
      <c r="J84" s="11">
        <v>926948.04</v>
      </c>
    </row>
    <row r="85" spans="1:10" ht="21">
      <c r="A85" s="8" t="s">
        <v>443</v>
      </c>
      <c r="B85" s="9" t="s">
        <v>444</v>
      </c>
      <c r="C85" s="11">
        <v>1</v>
      </c>
      <c r="D85" s="11">
        <v>70814.5</v>
      </c>
      <c r="E85" s="11">
        <v>57178.67</v>
      </c>
      <c r="F85" s="11">
        <v>0</v>
      </c>
      <c r="G85" s="11">
        <v>13635.83</v>
      </c>
      <c r="H85" s="11"/>
      <c r="I85" s="11">
        <v>1</v>
      </c>
      <c r="J85" s="11">
        <v>849774</v>
      </c>
    </row>
    <row r="86" spans="1:10" ht="21">
      <c r="A86" s="8" t="s">
        <v>445</v>
      </c>
      <c r="B86" s="9" t="s">
        <v>446</v>
      </c>
      <c r="C86" s="11">
        <v>1</v>
      </c>
      <c r="D86" s="11">
        <v>62023.6</v>
      </c>
      <c r="E86" s="11">
        <v>50256.7</v>
      </c>
      <c r="F86" s="11">
        <v>0</v>
      </c>
      <c r="G86" s="11">
        <v>11766.9</v>
      </c>
      <c r="H86" s="11"/>
      <c r="I86" s="11">
        <v>1</v>
      </c>
      <c r="J86" s="11">
        <v>744283.2</v>
      </c>
    </row>
    <row r="87" spans="1:10" ht="21">
      <c r="A87" s="8" t="s">
        <v>447</v>
      </c>
      <c r="B87" s="9" t="s">
        <v>448</v>
      </c>
      <c r="C87" s="11">
        <v>1</v>
      </c>
      <c r="D87" s="11">
        <v>70814.5</v>
      </c>
      <c r="E87" s="11">
        <v>57178.67</v>
      </c>
      <c r="F87" s="11">
        <v>0</v>
      </c>
      <c r="G87" s="11">
        <v>13635.83</v>
      </c>
      <c r="H87" s="11"/>
      <c r="I87" s="11">
        <v>1</v>
      </c>
      <c r="J87" s="11">
        <v>849774</v>
      </c>
    </row>
    <row r="88" spans="1:10" ht="21">
      <c r="A88" s="8" t="s">
        <v>449</v>
      </c>
      <c r="B88" s="9" t="s">
        <v>450</v>
      </c>
      <c r="C88" s="11">
        <v>1</v>
      </c>
      <c r="D88" s="11">
        <v>66514.69</v>
      </c>
      <c r="E88" s="11">
        <v>53792.99</v>
      </c>
      <c r="F88" s="11">
        <v>0</v>
      </c>
      <c r="G88" s="11">
        <v>12721.7</v>
      </c>
      <c r="H88" s="11"/>
      <c r="I88" s="11">
        <v>1</v>
      </c>
      <c r="J88" s="11">
        <v>798176.28</v>
      </c>
    </row>
    <row r="89" spans="1:10" ht="21">
      <c r="A89" s="8" t="s">
        <v>451</v>
      </c>
      <c r="B89" s="9" t="s">
        <v>452</v>
      </c>
      <c r="C89" s="11">
        <v>1</v>
      </c>
      <c r="D89" s="11">
        <v>70814.5</v>
      </c>
      <c r="E89" s="11">
        <v>57178.67</v>
      </c>
      <c r="F89" s="11">
        <v>0</v>
      </c>
      <c r="G89" s="11">
        <v>13635.83</v>
      </c>
      <c r="H89" s="11"/>
      <c r="I89" s="11">
        <v>1</v>
      </c>
      <c r="J89" s="11">
        <v>849774</v>
      </c>
    </row>
    <row r="90" spans="1:10" ht="21">
      <c r="A90" s="8" t="s">
        <v>453</v>
      </c>
      <c r="B90" s="9" t="s">
        <v>454</v>
      </c>
      <c r="C90" s="11">
        <v>1</v>
      </c>
      <c r="D90" s="11">
        <v>70814.5</v>
      </c>
      <c r="E90" s="11">
        <v>57178.67</v>
      </c>
      <c r="F90" s="11">
        <v>0</v>
      </c>
      <c r="G90" s="11">
        <v>13635.83</v>
      </c>
      <c r="H90" s="11"/>
      <c r="I90" s="11">
        <v>1</v>
      </c>
      <c r="J90" s="11">
        <v>849774</v>
      </c>
    </row>
    <row r="91" spans="1:10" ht="21">
      <c r="A91" s="8" t="s">
        <v>455</v>
      </c>
      <c r="B91" s="9" t="s">
        <v>456</v>
      </c>
      <c r="C91" s="11">
        <v>0.5</v>
      </c>
      <c r="D91" s="11">
        <v>47695.77</v>
      </c>
      <c r="E91" s="11">
        <v>45424.54</v>
      </c>
      <c r="F91" s="11">
        <v>0</v>
      </c>
      <c r="G91" s="11">
        <v>2271.23</v>
      </c>
      <c r="H91" s="11"/>
      <c r="I91" s="11">
        <v>1</v>
      </c>
      <c r="J91" s="11">
        <v>286174.62</v>
      </c>
    </row>
    <row r="92" spans="1:10" ht="21">
      <c r="A92" s="8" t="s">
        <v>457</v>
      </c>
      <c r="B92" s="9" t="s">
        <v>458</v>
      </c>
      <c r="C92" s="11">
        <v>0.5</v>
      </c>
      <c r="D92" s="11">
        <v>48059.73</v>
      </c>
      <c r="E92" s="11">
        <v>47117.38</v>
      </c>
      <c r="F92" s="11">
        <v>0</v>
      </c>
      <c r="G92" s="11">
        <v>942.35</v>
      </c>
      <c r="H92" s="11"/>
      <c r="I92" s="11">
        <v>1</v>
      </c>
      <c r="J92" s="11">
        <v>288358.38</v>
      </c>
    </row>
    <row r="93" spans="1:10" ht="21">
      <c r="A93" s="8" t="s">
        <v>459</v>
      </c>
      <c r="B93" s="9" t="s">
        <v>460</v>
      </c>
      <c r="C93" s="11">
        <v>1</v>
      </c>
      <c r="D93" s="11">
        <v>66057.62</v>
      </c>
      <c r="E93" s="11">
        <v>53792.99</v>
      </c>
      <c r="F93" s="11">
        <v>0</v>
      </c>
      <c r="G93" s="11">
        <v>12264.63</v>
      </c>
      <c r="H93" s="11"/>
      <c r="I93" s="11">
        <v>1</v>
      </c>
      <c r="J93" s="11">
        <v>792691.44</v>
      </c>
    </row>
    <row r="94" spans="1:10" ht="21">
      <c r="A94" s="8" t="s">
        <v>461</v>
      </c>
      <c r="B94" s="9" t="s">
        <v>462</v>
      </c>
      <c r="C94" s="11">
        <v>1</v>
      </c>
      <c r="D94" s="11">
        <v>70814.5</v>
      </c>
      <c r="E94" s="11">
        <v>57178.67</v>
      </c>
      <c r="F94" s="11">
        <v>0</v>
      </c>
      <c r="G94" s="11">
        <v>13635.83</v>
      </c>
      <c r="H94" s="11"/>
      <c r="I94" s="11">
        <v>1</v>
      </c>
      <c r="J94" s="11">
        <v>849774</v>
      </c>
    </row>
    <row r="95" spans="1:10" ht="21">
      <c r="A95" s="8" t="s">
        <v>463</v>
      </c>
      <c r="B95" s="9" t="s">
        <v>464</v>
      </c>
      <c r="C95" s="11">
        <v>1</v>
      </c>
      <c r="D95" s="11">
        <v>70814.5</v>
      </c>
      <c r="E95" s="11">
        <v>57178.67</v>
      </c>
      <c r="F95" s="11">
        <v>0</v>
      </c>
      <c r="G95" s="11">
        <v>13635.83</v>
      </c>
      <c r="H95" s="11"/>
      <c r="I95" s="11">
        <v>1</v>
      </c>
      <c r="J95" s="11">
        <v>849774</v>
      </c>
    </row>
    <row r="96" spans="1:10" ht="21">
      <c r="A96" s="8" t="s">
        <v>465</v>
      </c>
      <c r="B96" s="9" t="s">
        <v>464</v>
      </c>
      <c r="C96" s="11">
        <v>1</v>
      </c>
      <c r="D96" s="11">
        <v>64364.78</v>
      </c>
      <c r="E96" s="11">
        <v>52100.15</v>
      </c>
      <c r="F96" s="11">
        <v>0</v>
      </c>
      <c r="G96" s="11">
        <v>12264.63</v>
      </c>
      <c r="H96" s="11"/>
      <c r="I96" s="11">
        <v>1</v>
      </c>
      <c r="J96" s="11">
        <v>772377.36</v>
      </c>
    </row>
    <row r="97" spans="1:10" ht="21">
      <c r="A97" s="8" t="s">
        <v>466</v>
      </c>
      <c r="B97" s="9" t="s">
        <v>467</v>
      </c>
      <c r="C97" s="11">
        <v>0.5</v>
      </c>
      <c r="D97" s="11">
        <v>77245.67</v>
      </c>
      <c r="E97" s="11">
        <v>62242.58</v>
      </c>
      <c r="F97" s="11">
        <v>0</v>
      </c>
      <c r="G97" s="11">
        <v>15003.09</v>
      </c>
      <c r="H97" s="11"/>
      <c r="I97" s="11">
        <v>1</v>
      </c>
      <c r="J97" s="11">
        <v>463474.02</v>
      </c>
    </row>
    <row r="98" spans="1:10" ht="21">
      <c r="A98" s="8" t="s">
        <v>468</v>
      </c>
      <c r="B98" s="9" t="s">
        <v>458</v>
      </c>
      <c r="C98" s="11">
        <v>0.5</v>
      </c>
      <c r="D98" s="11">
        <v>66514.69</v>
      </c>
      <c r="E98" s="11">
        <v>53792.99</v>
      </c>
      <c r="F98" s="11">
        <v>0</v>
      </c>
      <c r="G98" s="11">
        <v>12721.7</v>
      </c>
      <c r="H98" s="11"/>
      <c r="I98" s="11">
        <v>1</v>
      </c>
      <c r="J98" s="11">
        <v>399088.14</v>
      </c>
    </row>
    <row r="99" spans="1:10" ht="21">
      <c r="A99" s="8" t="s">
        <v>469</v>
      </c>
      <c r="B99" s="9" t="s">
        <v>456</v>
      </c>
      <c r="C99" s="11">
        <v>0.5</v>
      </c>
      <c r="D99" s="11">
        <v>53028.22</v>
      </c>
      <c r="E99" s="11">
        <v>50503.06</v>
      </c>
      <c r="F99" s="11">
        <v>0</v>
      </c>
      <c r="G99" s="11">
        <v>2525.16</v>
      </c>
      <c r="H99" s="11"/>
      <c r="I99" s="11">
        <v>1</v>
      </c>
      <c r="J99" s="11">
        <v>318169.32</v>
      </c>
    </row>
    <row r="100" spans="1:10" ht="24.95" customHeight="1">
      <c r="A100" s="29" t="s">
        <v>470</v>
      </c>
      <c r="B100" s="29"/>
      <c r="C100" s="14" t="s">
        <v>317</v>
      </c>
      <c r="D100" s="14">
        <f>SUBTOTAL(9,D67:D99)</f>
        <v>2126333.0349999997</v>
      </c>
      <c r="E100" s="14" t="s">
        <v>317</v>
      </c>
      <c r="F100" s="14" t="s">
        <v>317</v>
      </c>
      <c r="G100" s="14" t="s">
        <v>317</v>
      </c>
      <c r="H100" s="14" t="s">
        <v>317</v>
      </c>
      <c r="I100" s="14" t="s">
        <v>317</v>
      </c>
      <c r="J100" s="14">
        <f>SUBTOTAL(9,J67:J99)</f>
        <v>23079860.280000001</v>
      </c>
    </row>
    <row r="101" spans="1:10" ht="24.95" customHeight="1"/>
    <row r="102" spans="1:10" ht="24.95" customHeight="1">
      <c r="A102" s="27" t="s">
        <v>400</v>
      </c>
      <c r="B102" s="27"/>
      <c r="C102" s="28" t="s">
        <v>131</v>
      </c>
      <c r="D102" s="28"/>
      <c r="E102" s="28"/>
      <c r="F102" s="28"/>
      <c r="G102" s="28"/>
      <c r="H102" s="28"/>
      <c r="I102" s="28"/>
      <c r="J102" s="28"/>
    </row>
    <row r="103" spans="1:10" ht="24.95" customHeight="1">
      <c r="A103" s="27" t="s">
        <v>401</v>
      </c>
      <c r="B103" s="27"/>
      <c r="C103" s="28" t="s">
        <v>471</v>
      </c>
      <c r="D103" s="28"/>
      <c r="E103" s="28"/>
      <c r="F103" s="28"/>
      <c r="G103" s="28"/>
      <c r="H103" s="28"/>
      <c r="I103" s="28"/>
      <c r="J103" s="28"/>
    </row>
    <row r="104" spans="1:10" ht="24.95" customHeight="1">
      <c r="A104" s="27" t="s">
        <v>403</v>
      </c>
      <c r="B104" s="27"/>
      <c r="C104" s="28" t="s">
        <v>376</v>
      </c>
      <c r="D104" s="28"/>
      <c r="E104" s="28"/>
      <c r="F104" s="28"/>
      <c r="G104" s="28"/>
      <c r="H104" s="28"/>
      <c r="I104" s="28"/>
      <c r="J104" s="28"/>
    </row>
    <row r="105" spans="1:10" ht="24.95" customHeight="1">
      <c r="A105" s="18" t="s">
        <v>404</v>
      </c>
      <c r="B105" s="18"/>
      <c r="C105" s="18"/>
      <c r="D105" s="18"/>
      <c r="E105" s="18"/>
      <c r="F105" s="18"/>
      <c r="G105" s="18"/>
      <c r="H105" s="18"/>
      <c r="I105" s="18"/>
      <c r="J105" s="18"/>
    </row>
    <row r="106" spans="1:10" ht="24.95" customHeight="1"/>
    <row r="107" spans="1:10" ht="50.1" customHeight="1">
      <c r="A107" s="20" t="s">
        <v>307</v>
      </c>
      <c r="B107" s="20" t="s">
        <v>405</v>
      </c>
      <c r="C107" s="20" t="s">
        <v>406</v>
      </c>
      <c r="D107" s="20" t="s">
        <v>407</v>
      </c>
      <c r="E107" s="20"/>
      <c r="F107" s="20"/>
      <c r="G107" s="20"/>
      <c r="H107" s="20" t="s">
        <v>408</v>
      </c>
      <c r="I107" s="20" t="s">
        <v>409</v>
      </c>
      <c r="J107" s="20" t="s">
        <v>410</v>
      </c>
    </row>
    <row r="108" spans="1:10" ht="50.1" customHeight="1">
      <c r="A108" s="20"/>
      <c r="B108" s="20"/>
      <c r="C108" s="20"/>
      <c r="D108" s="20" t="s">
        <v>411</v>
      </c>
      <c r="E108" s="20" t="s">
        <v>58</v>
      </c>
      <c r="F108" s="20"/>
      <c r="G108" s="20"/>
      <c r="H108" s="20"/>
      <c r="I108" s="20"/>
      <c r="J108" s="20"/>
    </row>
    <row r="109" spans="1:10" ht="50.1" customHeight="1">
      <c r="A109" s="20"/>
      <c r="B109" s="20"/>
      <c r="C109" s="20"/>
      <c r="D109" s="20"/>
      <c r="E109" s="8" t="s">
        <v>412</v>
      </c>
      <c r="F109" s="8" t="s">
        <v>413</v>
      </c>
      <c r="G109" s="8" t="s">
        <v>414</v>
      </c>
      <c r="H109" s="20"/>
      <c r="I109" s="20"/>
      <c r="J109" s="20"/>
    </row>
    <row r="110" spans="1:10" ht="24.95" customHeight="1">
      <c r="A110" s="8" t="s">
        <v>314</v>
      </c>
      <c r="B110" s="8" t="s">
        <v>415</v>
      </c>
      <c r="C110" s="8" t="s">
        <v>416</v>
      </c>
      <c r="D110" s="8" t="s">
        <v>417</v>
      </c>
      <c r="E110" s="8" t="s">
        <v>418</v>
      </c>
      <c r="F110" s="8" t="s">
        <v>419</v>
      </c>
      <c r="G110" s="8" t="s">
        <v>420</v>
      </c>
      <c r="H110" s="8" t="s">
        <v>421</v>
      </c>
      <c r="I110" s="8" t="s">
        <v>422</v>
      </c>
      <c r="J110" s="8" t="s">
        <v>423</v>
      </c>
    </row>
    <row r="111" spans="1:10" ht="21">
      <c r="A111" s="8" t="s">
        <v>314</v>
      </c>
      <c r="B111" s="9" t="s">
        <v>472</v>
      </c>
      <c r="C111" s="11">
        <v>10</v>
      </c>
      <c r="D111" s="11">
        <v>6000</v>
      </c>
      <c r="E111" s="11">
        <v>0</v>
      </c>
      <c r="F111" s="11">
        <v>0</v>
      </c>
      <c r="G111" s="11">
        <v>6000</v>
      </c>
      <c r="H111" s="11"/>
      <c r="I111" s="11">
        <v>1</v>
      </c>
      <c r="J111" s="11">
        <v>300000</v>
      </c>
    </row>
    <row r="112" spans="1:10" ht="24.95" customHeight="1">
      <c r="A112" s="29" t="s">
        <v>470</v>
      </c>
      <c r="B112" s="29"/>
      <c r="C112" s="14" t="s">
        <v>317</v>
      </c>
      <c r="D112" s="14">
        <f>SUBTOTAL(9,D111:D111)</f>
        <v>6000</v>
      </c>
      <c r="E112" s="14" t="s">
        <v>317</v>
      </c>
      <c r="F112" s="14" t="s">
        <v>317</v>
      </c>
      <c r="G112" s="14" t="s">
        <v>317</v>
      </c>
      <c r="H112" s="14" t="s">
        <v>317</v>
      </c>
      <c r="I112" s="14" t="s">
        <v>317</v>
      </c>
      <c r="J112" s="14">
        <f>SUBTOTAL(9,J111:J111)</f>
        <v>300000</v>
      </c>
    </row>
    <row r="113" spans="1:10" ht="24.95" customHeight="1"/>
    <row r="114" spans="1:10" ht="24.95" customHeight="1">
      <c r="A114" s="27" t="s">
        <v>400</v>
      </c>
      <c r="B114" s="27"/>
      <c r="C114" s="28" t="s">
        <v>131</v>
      </c>
      <c r="D114" s="28"/>
      <c r="E114" s="28"/>
      <c r="F114" s="28"/>
      <c r="G114" s="28"/>
      <c r="H114" s="28"/>
      <c r="I114" s="28"/>
      <c r="J114" s="28"/>
    </row>
    <row r="115" spans="1:10" ht="24.95" customHeight="1">
      <c r="A115" s="27" t="s">
        <v>401</v>
      </c>
      <c r="B115" s="27"/>
      <c r="C115" s="28" t="s">
        <v>402</v>
      </c>
      <c r="D115" s="28"/>
      <c r="E115" s="28"/>
      <c r="F115" s="28"/>
      <c r="G115" s="28"/>
      <c r="H115" s="28"/>
      <c r="I115" s="28"/>
      <c r="J115" s="28"/>
    </row>
    <row r="116" spans="1:10" ht="24.95" customHeight="1">
      <c r="A116" s="27" t="s">
        <v>403</v>
      </c>
      <c r="B116" s="27"/>
      <c r="C116" s="28" t="s">
        <v>379</v>
      </c>
      <c r="D116" s="28"/>
      <c r="E116" s="28"/>
      <c r="F116" s="28"/>
      <c r="G116" s="28"/>
      <c r="H116" s="28"/>
      <c r="I116" s="28"/>
      <c r="J116" s="28"/>
    </row>
    <row r="117" spans="1:10" ht="24.95" customHeight="1">
      <c r="A117" s="18" t="s">
        <v>404</v>
      </c>
      <c r="B117" s="18"/>
      <c r="C117" s="18"/>
      <c r="D117" s="18"/>
      <c r="E117" s="18"/>
      <c r="F117" s="18"/>
      <c r="G117" s="18"/>
      <c r="H117" s="18"/>
      <c r="I117" s="18"/>
      <c r="J117" s="18"/>
    </row>
    <row r="118" spans="1:10" ht="24.95" customHeight="1"/>
    <row r="119" spans="1:10" ht="50.1" customHeight="1">
      <c r="A119" s="20" t="s">
        <v>307</v>
      </c>
      <c r="B119" s="20" t="s">
        <v>405</v>
      </c>
      <c r="C119" s="20" t="s">
        <v>406</v>
      </c>
      <c r="D119" s="20" t="s">
        <v>407</v>
      </c>
      <c r="E119" s="20"/>
      <c r="F119" s="20"/>
      <c r="G119" s="20"/>
      <c r="H119" s="20" t="s">
        <v>408</v>
      </c>
      <c r="I119" s="20" t="s">
        <v>409</v>
      </c>
      <c r="J119" s="20" t="s">
        <v>410</v>
      </c>
    </row>
    <row r="120" spans="1:10" ht="50.1" customHeight="1">
      <c r="A120" s="20"/>
      <c r="B120" s="20"/>
      <c r="C120" s="20"/>
      <c r="D120" s="20" t="s">
        <v>411</v>
      </c>
      <c r="E120" s="20" t="s">
        <v>58</v>
      </c>
      <c r="F120" s="20"/>
      <c r="G120" s="20"/>
      <c r="H120" s="20"/>
      <c r="I120" s="20"/>
      <c r="J120" s="20"/>
    </row>
    <row r="121" spans="1:10" ht="50.1" customHeight="1">
      <c r="A121" s="20"/>
      <c r="B121" s="20"/>
      <c r="C121" s="20"/>
      <c r="D121" s="20"/>
      <c r="E121" s="8" t="s">
        <v>412</v>
      </c>
      <c r="F121" s="8" t="s">
        <v>413</v>
      </c>
      <c r="G121" s="8" t="s">
        <v>414</v>
      </c>
      <c r="H121" s="20"/>
      <c r="I121" s="20"/>
      <c r="J121" s="20"/>
    </row>
    <row r="122" spans="1:10" ht="24.95" customHeight="1">
      <c r="A122" s="8" t="s">
        <v>314</v>
      </c>
      <c r="B122" s="8" t="s">
        <v>415</v>
      </c>
      <c r="C122" s="8" t="s">
        <v>416</v>
      </c>
      <c r="D122" s="8" t="s">
        <v>417</v>
      </c>
      <c r="E122" s="8" t="s">
        <v>418</v>
      </c>
      <c r="F122" s="8" t="s">
        <v>419</v>
      </c>
      <c r="G122" s="8" t="s">
        <v>420</v>
      </c>
      <c r="H122" s="8" t="s">
        <v>421</v>
      </c>
      <c r="I122" s="8" t="s">
        <v>422</v>
      </c>
      <c r="J122" s="8" t="s">
        <v>423</v>
      </c>
    </row>
    <row r="123" spans="1:10" ht="21">
      <c r="A123" s="8" t="s">
        <v>415</v>
      </c>
      <c r="B123" s="9" t="s">
        <v>424</v>
      </c>
      <c r="C123" s="11">
        <v>1</v>
      </c>
      <c r="D123" s="11">
        <v>83174.429999999993</v>
      </c>
      <c r="E123" s="11">
        <v>66910.899999999994</v>
      </c>
      <c r="F123" s="11">
        <v>0</v>
      </c>
      <c r="G123" s="11">
        <v>16263.53</v>
      </c>
      <c r="H123" s="11"/>
      <c r="I123" s="11">
        <v>1</v>
      </c>
      <c r="J123" s="11">
        <v>998093.16</v>
      </c>
    </row>
    <row r="124" spans="1:10" ht="31.5">
      <c r="A124" s="8" t="s">
        <v>416</v>
      </c>
      <c r="B124" s="9" t="s">
        <v>425</v>
      </c>
      <c r="C124" s="11">
        <v>1</v>
      </c>
      <c r="D124" s="11">
        <v>78605.318299999999</v>
      </c>
      <c r="E124" s="11">
        <v>49483.5</v>
      </c>
      <c r="F124" s="11">
        <v>0</v>
      </c>
      <c r="G124" s="11">
        <v>29121.818299999999</v>
      </c>
      <c r="H124" s="11"/>
      <c r="I124" s="11">
        <v>1</v>
      </c>
      <c r="J124" s="11">
        <v>943263.82</v>
      </c>
    </row>
    <row r="125" spans="1:10" ht="31.5">
      <c r="A125" s="8" t="s">
        <v>417</v>
      </c>
      <c r="B125" s="9" t="s">
        <v>426</v>
      </c>
      <c r="C125" s="11">
        <v>1</v>
      </c>
      <c r="D125" s="11">
        <v>75524.539999999994</v>
      </c>
      <c r="E125" s="11">
        <v>60887.360000000001</v>
      </c>
      <c r="F125" s="11">
        <v>0</v>
      </c>
      <c r="G125" s="11">
        <v>14637.18</v>
      </c>
      <c r="H125" s="11"/>
      <c r="I125" s="11">
        <v>1</v>
      </c>
      <c r="J125" s="11">
        <v>906294.48</v>
      </c>
    </row>
    <row r="126" spans="1:10" ht="21">
      <c r="A126" s="8" t="s">
        <v>418</v>
      </c>
      <c r="B126" s="9" t="s">
        <v>427</v>
      </c>
      <c r="C126" s="11">
        <v>1</v>
      </c>
      <c r="D126" s="11">
        <v>59018.35</v>
      </c>
      <c r="E126" s="11">
        <v>47890.36</v>
      </c>
      <c r="F126" s="11">
        <v>0</v>
      </c>
      <c r="G126" s="11">
        <v>11127.99</v>
      </c>
      <c r="H126" s="11"/>
      <c r="I126" s="11">
        <v>1</v>
      </c>
      <c r="J126" s="11">
        <v>708220.2</v>
      </c>
    </row>
    <row r="127" spans="1:10" ht="21">
      <c r="A127" s="8" t="s">
        <v>419</v>
      </c>
      <c r="B127" s="9" t="s">
        <v>428</v>
      </c>
      <c r="C127" s="11">
        <v>1</v>
      </c>
      <c r="D127" s="11">
        <v>58369.72</v>
      </c>
      <c r="E127" s="11">
        <v>47379.63</v>
      </c>
      <c r="F127" s="11">
        <v>0</v>
      </c>
      <c r="G127" s="11">
        <v>10990.09</v>
      </c>
      <c r="H127" s="11"/>
      <c r="I127" s="11">
        <v>1</v>
      </c>
      <c r="J127" s="11">
        <v>700436.64</v>
      </c>
    </row>
    <row r="128" spans="1:10" ht="21">
      <c r="A128" s="8" t="s">
        <v>421</v>
      </c>
      <c r="B128" s="9" t="s">
        <v>429</v>
      </c>
      <c r="C128" s="11">
        <v>0.5</v>
      </c>
      <c r="D128" s="11">
        <v>25735.65</v>
      </c>
      <c r="E128" s="11">
        <v>25107.95</v>
      </c>
      <c r="F128" s="11">
        <v>0</v>
      </c>
      <c r="G128" s="11">
        <v>627.70000000000005</v>
      </c>
      <c r="H128" s="11"/>
      <c r="I128" s="11">
        <v>1</v>
      </c>
      <c r="J128" s="11">
        <v>154413.9</v>
      </c>
    </row>
    <row r="129" spans="1:10" ht="21">
      <c r="A129" s="8" t="s">
        <v>422</v>
      </c>
      <c r="B129" s="9" t="s">
        <v>430</v>
      </c>
      <c r="C129" s="11">
        <v>1</v>
      </c>
      <c r="D129" s="11">
        <v>62023.6</v>
      </c>
      <c r="E129" s="11">
        <v>50256.7</v>
      </c>
      <c r="F129" s="11">
        <v>0</v>
      </c>
      <c r="G129" s="11">
        <v>11766.9</v>
      </c>
      <c r="H129" s="11"/>
      <c r="I129" s="11">
        <v>1</v>
      </c>
      <c r="J129" s="11">
        <v>744283.2</v>
      </c>
    </row>
    <row r="130" spans="1:10" ht="21">
      <c r="A130" s="8" t="s">
        <v>423</v>
      </c>
      <c r="B130" s="9" t="s">
        <v>430</v>
      </c>
      <c r="C130" s="11">
        <v>1</v>
      </c>
      <c r="D130" s="11">
        <v>66514.69</v>
      </c>
      <c r="E130" s="11">
        <v>53792.99</v>
      </c>
      <c r="F130" s="11">
        <v>0</v>
      </c>
      <c r="G130" s="11">
        <v>12721.7</v>
      </c>
      <c r="H130" s="11"/>
      <c r="I130" s="11">
        <v>1</v>
      </c>
      <c r="J130" s="11">
        <v>798176.28</v>
      </c>
    </row>
    <row r="131" spans="1:10" ht="21">
      <c r="A131" s="8" t="s">
        <v>431</v>
      </c>
      <c r="B131" s="9" t="s">
        <v>430</v>
      </c>
      <c r="C131" s="11">
        <v>0.5</v>
      </c>
      <c r="D131" s="11">
        <v>56340.46</v>
      </c>
      <c r="E131" s="11">
        <v>55129.120000000003</v>
      </c>
      <c r="F131" s="11">
        <v>0</v>
      </c>
      <c r="G131" s="11">
        <v>1211.3399999999999</v>
      </c>
      <c r="H131" s="11"/>
      <c r="I131" s="11">
        <v>1</v>
      </c>
      <c r="J131" s="11">
        <v>338042.76</v>
      </c>
    </row>
    <row r="132" spans="1:10" ht="21">
      <c r="A132" s="8" t="s">
        <v>432</v>
      </c>
      <c r="B132" s="9" t="s">
        <v>430</v>
      </c>
      <c r="C132" s="11">
        <v>1</v>
      </c>
      <c r="D132" s="11">
        <v>70814.5</v>
      </c>
      <c r="E132" s="11">
        <v>57178.67</v>
      </c>
      <c r="F132" s="11">
        <v>0</v>
      </c>
      <c r="G132" s="11">
        <v>13635.83</v>
      </c>
      <c r="H132" s="11"/>
      <c r="I132" s="11">
        <v>1</v>
      </c>
      <c r="J132" s="11">
        <v>849774</v>
      </c>
    </row>
    <row r="133" spans="1:10" ht="21">
      <c r="A133" s="8" t="s">
        <v>433</v>
      </c>
      <c r="B133" s="9" t="s">
        <v>430</v>
      </c>
      <c r="C133" s="11">
        <v>1</v>
      </c>
      <c r="D133" s="11">
        <v>64364.78</v>
      </c>
      <c r="E133" s="11">
        <v>52100.15</v>
      </c>
      <c r="F133" s="11">
        <v>0</v>
      </c>
      <c r="G133" s="11">
        <v>12264.63</v>
      </c>
      <c r="H133" s="11"/>
      <c r="I133" s="11">
        <v>1</v>
      </c>
      <c r="J133" s="11">
        <v>772377.36</v>
      </c>
    </row>
    <row r="134" spans="1:10" ht="21">
      <c r="A134" s="8" t="s">
        <v>434</v>
      </c>
      <c r="B134" s="9" t="s">
        <v>430</v>
      </c>
      <c r="C134" s="11">
        <v>0.5</v>
      </c>
      <c r="D134" s="11">
        <v>31402.5</v>
      </c>
      <c r="E134" s="11">
        <v>31402.5</v>
      </c>
      <c r="F134" s="11">
        <v>0</v>
      </c>
      <c r="G134" s="11">
        <v>0</v>
      </c>
      <c r="H134" s="11"/>
      <c r="I134" s="11">
        <v>1</v>
      </c>
      <c r="J134" s="11">
        <v>188415</v>
      </c>
    </row>
    <row r="135" spans="1:10" ht="21">
      <c r="A135" s="8" t="s">
        <v>435</v>
      </c>
      <c r="B135" s="9" t="s">
        <v>436</v>
      </c>
      <c r="C135" s="11">
        <v>1</v>
      </c>
      <c r="D135" s="11">
        <v>77245.67</v>
      </c>
      <c r="E135" s="11">
        <v>62242.58</v>
      </c>
      <c r="F135" s="11">
        <v>0</v>
      </c>
      <c r="G135" s="11">
        <v>15003.09</v>
      </c>
      <c r="H135" s="11"/>
      <c r="I135" s="11">
        <v>1</v>
      </c>
      <c r="J135" s="11">
        <v>926948.04</v>
      </c>
    </row>
    <row r="136" spans="1:10" ht="21">
      <c r="A136" s="8" t="s">
        <v>437</v>
      </c>
      <c r="B136" s="9" t="s">
        <v>436</v>
      </c>
      <c r="C136" s="11">
        <v>1</v>
      </c>
      <c r="D136" s="11">
        <v>77245.67</v>
      </c>
      <c r="E136" s="11">
        <v>62242.58</v>
      </c>
      <c r="F136" s="11">
        <v>0</v>
      </c>
      <c r="G136" s="11">
        <v>15003.09</v>
      </c>
      <c r="H136" s="11"/>
      <c r="I136" s="11">
        <v>1</v>
      </c>
      <c r="J136" s="11">
        <v>926948.04</v>
      </c>
    </row>
    <row r="137" spans="1:10" ht="21">
      <c r="A137" s="8" t="s">
        <v>438</v>
      </c>
      <c r="B137" s="9" t="s">
        <v>436</v>
      </c>
      <c r="C137" s="11">
        <v>1</v>
      </c>
      <c r="D137" s="11">
        <v>66514.69</v>
      </c>
      <c r="E137" s="11">
        <v>53792.99</v>
      </c>
      <c r="F137" s="11">
        <v>0</v>
      </c>
      <c r="G137" s="11">
        <v>12721.7</v>
      </c>
      <c r="H137" s="11"/>
      <c r="I137" s="11">
        <v>1</v>
      </c>
      <c r="J137" s="11">
        <v>798176.28</v>
      </c>
    </row>
    <row r="138" spans="1:10" ht="21">
      <c r="A138" s="8" t="s">
        <v>439</v>
      </c>
      <c r="B138" s="9" t="s">
        <v>436</v>
      </c>
      <c r="C138" s="11">
        <v>1</v>
      </c>
      <c r="D138" s="11">
        <v>70814.5</v>
      </c>
      <c r="E138" s="11">
        <v>57178.67</v>
      </c>
      <c r="F138" s="11">
        <v>0</v>
      </c>
      <c r="G138" s="11">
        <v>13635.83</v>
      </c>
      <c r="H138" s="11"/>
      <c r="I138" s="11">
        <v>1</v>
      </c>
      <c r="J138" s="11">
        <v>849774</v>
      </c>
    </row>
    <row r="139" spans="1:10" ht="21">
      <c r="A139" s="8" t="s">
        <v>440</v>
      </c>
      <c r="B139" s="9" t="s">
        <v>436</v>
      </c>
      <c r="C139" s="11">
        <v>1</v>
      </c>
      <c r="D139" s="11">
        <v>66514.69</v>
      </c>
      <c r="E139" s="11">
        <v>53792.99</v>
      </c>
      <c r="F139" s="11">
        <v>0</v>
      </c>
      <c r="G139" s="11">
        <v>12721.7</v>
      </c>
      <c r="H139" s="11"/>
      <c r="I139" s="11">
        <v>1</v>
      </c>
      <c r="J139" s="11">
        <v>798176.28</v>
      </c>
    </row>
    <row r="140" spans="1:10" ht="21">
      <c r="A140" s="8" t="s">
        <v>441</v>
      </c>
      <c r="B140" s="9" t="s">
        <v>442</v>
      </c>
      <c r="C140" s="11">
        <v>1</v>
      </c>
      <c r="D140" s="11">
        <v>77245.67</v>
      </c>
      <c r="E140" s="11">
        <v>62242.58</v>
      </c>
      <c r="F140" s="11">
        <v>0</v>
      </c>
      <c r="G140" s="11">
        <v>15003.09</v>
      </c>
      <c r="H140" s="11"/>
      <c r="I140" s="11">
        <v>1</v>
      </c>
      <c r="J140" s="11">
        <v>926948.04</v>
      </c>
    </row>
    <row r="141" spans="1:10" ht="21">
      <c r="A141" s="8" t="s">
        <v>443</v>
      </c>
      <c r="B141" s="9" t="s">
        <v>444</v>
      </c>
      <c r="C141" s="11">
        <v>1</v>
      </c>
      <c r="D141" s="11">
        <v>70814.5</v>
      </c>
      <c r="E141" s="11">
        <v>57178.67</v>
      </c>
      <c r="F141" s="11">
        <v>0</v>
      </c>
      <c r="G141" s="11">
        <v>13635.83</v>
      </c>
      <c r="H141" s="11"/>
      <c r="I141" s="11">
        <v>1</v>
      </c>
      <c r="J141" s="11">
        <v>849774</v>
      </c>
    </row>
    <row r="142" spans="1:10" ht="21">
      <c r="A142" s="8" t="s">
        <v>445</v>
      </c>
      <c r="B142" s="9" t="s">
        <v>446</v>
      </c>
      <c r="C142" s="11">
        <v>1</v>
      </c>
      <c r="D142" s="11">
        <v>62023.6</v>
      </c>
      <c r="E142" s="11">
        <v>50256.7</v>
      </c>
      <c r="F142" s="11">
        <v>0</v>
      </c>
      <c r="G142" s="11">
        <v>11766.9</v>
      </c>
      <c r="H142" s="11"/>
      <c r="I142" s="11">
        <v>1</v>
      </c>
      <c r="J142" s="11">
        <v>744283.2</v>
      </c>
    </row>
    <row r="143" spans="1:10" ht="21">
      <c r="A143" s="8" t="s">
        <v>447</v>
      </c>
      <c r="B143" s="9" t="s">
        <v>448</v>
      </c>
      <c r="C143" s="11">
        <v>1</v>
      </c>
      <c r="D143" s="11">
        <v>70814.5</v>
      </c>
      <c r="E143" s="11">
        <v>57178.67</v>
      </c>
      <c r="F143" s="11">
        <v>0</v>
      </c>
      <c r="G143" s="11">
        <v>13635.83</v>
      </c>
      <c r="H143" s="11"/>
      <c r="I143" s="11">
        <v>1</v>
      </c>
      <c r="J143" s="11">
        <v>849774</v>
      </c>
    </row>
    <row r="144" spans="1:10" ht="21">
      <c r="A144" s="8" t="s">
        <v>449</v>
      </c>
      <c r="B144" s="9" t="s">
        <v>450</v>
      </c>
      <c r="C144" s="11">
        <v>1</v>
      </c>
      <c r="D144" s="11">
        <v>66514.69</v>
      </c>
      <c r="E144" s="11">
        <v>53792.99</v>
      </c>
      <c r="F144" s="11">
        <v>0</v>
      </c>
      <c r="G144" s="11">
        <v>12721.7</v>
      </c>
      <c r="H144" s="11"/>
      <c r="I144" s="11">
        <v>1</v>
      </c>
      <c r="J144" s="11">
        <v>798176.28</v>
      </c>
    </row>
    <row r="145" spans="1:10" ht="21">
      <c r="A145" s="8" t="s">
        <v>451</v>
      </c>
      <c r="B145" s="9" t="s">
        <v>452</v>
      </c>
      <c r="C145" s="11">
        <v>1</v>
      </c>
      <c r="D145" s="11">
        <v>70814.5</v>
      </c>
      <c r="E145" s="11">
        <v>57178.67</v>
      </c>
      <c r="F145" s="11">
        <v>0</v>
      </c>
      <c r="G145" s="11">
        <v>13635.83</v>
      </c>
      <c r="H145" s="11"/>
      <c r="I145" s="11">
        <v>1</v>
      </c>
      <c r="J145" s="11">
        <v>849774</v>
      </c>
    </row>
    <row r="146" spans="1:10" ht="21">
      <c r="A146" s="8" t="s">
        <v>453</v>
      </c>
      <c r="B146" s="9" t="s">
        <v>454</v>
      </c>
      <c r="C146" s="11">
        <v>1</v>
      </c>
      <c r="D146" s="11">
        <v>70814.5</v>
      </c>
      <c r="E146" s="11">
        <v>57178.67</v>
      </c>
      <c r="F146" s="11">
        <v>0</v>
      </c>
      <c r="G146" s="11">
        <v>13635.83</v>
      </c>
      <c r="H146" s="11"/>
      <c r="I146" s="11">
        <v>1</v>
      </c>
      <c r="J146" s="11">
        <v>849774</v>
      </c>
    </row>
    <row r="147" spans="1:10" ht="21">
      <c r="A147" s="8" t="s">
        <v>455</v>
      </c>
      <c r="B147" s="9" t="s">
        <v>456</v>
      </c>
      <c r="C147" s="11">
        <v>0.5</v>
      </c>
      <c r="D147" s="11">
        <v>47695.77</v>
      </c>
      <c r="E147" s="11">
        <v>45424.54</v>
      </c>
      <c r="F147" s="11">
        <v>0</v>
      </c>
      <c r="G147" s="11">
        <v>2271.23</v>
      </c>
      <c r="H147" s="11"/>
      <c r="I147" s="11">
        <v>1</v>
      </c>
      <c r="J147" s="11">
        <v>286174.62</v>
      </c>
    </row>
    <row r="148" spans="1:10" ht="21">
      <c r="A148" s="8" t="s">
        <v>457</v>
      </c>
      <c r="B148" s="9" t="s">
        <v>458</v>
      </c>
      <c r="C148" s="11">
        <v>0.5</v>
      </c>
      <c r="D148" s="11">
        <v>48059.73</v>
      </c>
      <c r="E148" s="11">
        <v>47117.38</v>
      </c>
      <c r="F148" s="11">
        <v>0</v>
      </c>
      <c r="G148" s="11">
        <v>942.35</v>
      </c>
      <c r="H148" s="11"/>
      <c r="I148" s="11">
        <v>1</v>
      </c>
      <c r="J148" s="11">
        <v>288358.38</v>
      </c>
    </row>
    <row r="149" spans="1:10" ht="21">
      <c r="A149" s="8" t="s">
        <v>459</v>
      </c>
      <c r="B149" s="9" t="s">
        <v>460</v>
      </c>
      <c r="C149" s="11">
        <v>1</v>
      </c>
      <c r="D149" s="11">
        <v>66057.62</v>
      </c>
      <c r="E149" s="11">
        <v>53792.99</v>
      </c>
      <c r="F149" s="11">
        <v>0</v>
      </c>
      <c r="G149" s="11">
        <v>12264.63</v>
      </c>
      <c r="H149" s="11"/>
      <c r="I149" s="11">
        <v>1</v>
      </c>
      <c r="J149" s="11">
        <v>792691.44</v>
      </c>
    </row>
    <row r="150" spans="1:10" ht="21">
      <c r="A150" s="8" t="s">
        <v>461</v>
      </c>
      <c r="B150" s="9" t="s">
        <v>462</v>
      </c>
      <c r="C150" s="11">
        <v>1</v>
      </c>
      <c r="D150" s="11">
        <v>70814.5</v>
      </c>
      <c r="E150" s="11">
        <v>57178.67</v>
      </c>
      <c r="F150" s="11">
        <v>0</v>
      </c>
      <c r="G150" s="11">
        <v>13635.83</v>
      </c>
      <c r="H150" s="11"/>
      <c r="I150" s="11">
        <v>1</v>
      </c>
      <c r="J150" s="11">
        <v>849774</v>
      </c>
    </row>
    <row r="151" spans="1:10" ht="21">
      <c r="A151" s="8" t="s">
        <v>463</v>
      </c>
      <c r="B151" s="9" t="s">
        <v>464</v>
      </c>
      <c r="C151" s="11">
        <v>1</v>
      </c>
      <c r="D151" s="11">
        <v>70814.5</v>
      </c>
      <c r="E151" s="11">
        <v>57178.67</v>
      </c>
      <c r="F151" s="11">
        <v>0</v>
      </c>
      <c r="G151" s="11">
        <v>13635.83</v>
      </c>
      <c r="H151" s="11"/>
      <c r="I151" s="11">
        <v>1</v>
      </c>
      <c r="J151" s="11">
        <v>849774</v>
      </c>
    </row>
    <row r="152" spans="1:10" ht="21">
      <c r="A152" s="8" t="s">
        <v>465</v>
      </c>
      <c r="B152" s="9" t="s">
        <v>464</v>
      </c>
      <c r="C152" s="11">
        <v>1</v>
      </c>
      <c r="D152" s="11">
        <v>64364.78</v>
      </c>
      <c r="E152" s="11">
        <v>52100.15</v>
      </c>
      <c r="F152" s="11">
        <v>0</v>
      </c>
      <c r="G152" s="11">
        <v>12264.63</v>
      </c>
      <c r="H152" s="11"/>
      <c r="I152" s="11">
        <v>1</v>
      </c>
      <c r="J152" s="11">
        <v>772377.36</v>
      </c>
    </row>
    <row r="153" spans="1:10" ht="21">
      <c r="A153" s="8" t="s">
        <v>466</v>
      </c>
      <c r="B153" s="9" t="s">
        <v>467</v>
      </c>
      <c r="C153" s="11">
        <v>0.5</v>
      </c>
      <c r="D153" s="11">
        <v>77245.67</v>
      </c>
      <c r="E153" s="11">
        <v>62242.58</v>
      </c>
      <c r="F153" s="11">
        <v>0</v>
      </c>
      <c r="G153" s="11">
        <v>15003.09</v>
      </c>
      <c r="H153" s="11"/>
      <c r="I153" s="11">
        <v>1</v>
      </c>
      <c r="J153" s="11">
        <v>463474.02</v>
      </c>
    </row>
    <row r="154" spans="1:10" ht="21">
      <c r="A154" s="8" t="s">
        <v>468</v>
      </c>
      <c r="B154" s="9" t="s">
        <v>458</v>
      </c>
      <c r="C154" s="11">
        <v>0.5</v>
      </c>
      <c r="D154" s="11">
        <v>66514.69</v>
      </c>
      <c r="E154" s="11">
        <v>53792.99</v>
      </c>
      <c r="F154" s="11">
        <v>0</v>
      </c>
      <c r="G154" s="11">
        <v>12721.7</v>
      </c>
      <c r="H154" s="11"/>
      <c r="I154" s="11">
        <v>1</v>
      </c>
      <c r="J154" s="11">
        <v>399088.14</v>
      </c>
    </row>
    <row r="155" spans="1:10" ht="21">
      <c r="A155" s="8" t="s">
        <v>469</v>
      </c>
      <c r="B155" s="9" t="s">
        <v>456</v>
      </c>
      <c r="C155" s="11">
        <v>0.5</v>
      </c>
      <c r="D155" s="11">
        <v>53028.160000000003</v>
      </c>
      <c r="E155" s="11">
        <v>50503</v>
      </c>
      <c r="F155" s="11">
        <v>0</v>
      </c>
      <c r="G155" s="11">
        <v>2525.16</v>
      </c>
      <c r="H155" s="11"/>
      <c r="I155" s="11">
        <v>1</v>
      </c>
      <c r="J155" s="11">
        <v>318168.96000000002</v>
      </c>
    </row>
    <row r="156" spans="1:10" ht="24.95" customHeight="1">
      <c r="A156" s="29" t="s">
        <v>470</v>
      </c>
      <c r="B156" s="29"/>
      <c r="C156" s="14" t="s">
        <v>317</v>
      </c>
      <c r="D156" s="14">
        <f>SUBTOTAL(9,D123:D155)</f>
        <v>2143861.1382999998</v>
      </c>
      <c r="E156" s="14" t="s">
        <v>317</v>
      </c>
      <c r="F156" s="14" t="s">
        <v>317</v>
      </c>
      <c r="G156" s="14" t="s">
        <v>317</v>
      </c>
      <c r="H156" s="14" t="s">
        <v>317</v>
      </c>
      <c r="I156" s="14" t="s">
        <v>317</v>
      </c>
      <c r="J156" s="14">
        <f>SUBTOTAL(9,J123:J155)</f>
        <v>23290197.879999995</v>
      </c>
    </row>
    <row r="157" spans="1:10" ht="24.95" customHeight="1"/>
    <row r="158" spans="1:10" ht="24.95" customHeight="1">
      <c r="A158" s="27" t="s">
        <v>400</v>
      </c>
      <c r="B158" s="27"/>
      <c r="C158" s="28" t="s">
        <v>131</v>
      </c>
      <c r="D158" s="28"/>
      <c r="E158" s="28"/>
      <c r="F158" s="28"/>
      <c r="G158" s="28"/>
      <c r="H158" s="28"/>
      <c r="I158" s="28"/>
      <c r="J158" s="28"/>
    </row>
    <row r="159" spans="1:10" ht="24.95" customHeight="1">
      <c r="A159" s="27" t="s">
        <v>401</v>
      </c>
      <c r="B159" s="27"/>
      <c r="C159" s="28" t="s">
        <v>471</v>
      </c>
      <c r="D159" s="28"/>
      <c r="E159" s="28"/>
      <c r="F159" s="28"/>
      <c r="G159" s="28"/>
      <c r="H159" s="28"/>
      <c r="I159" s="28"/>
      <c r="J159" s="28"/>
    </row>
    <row r="160" spans="1:10" ht="24.95" customHeight="1">
      <c r="A160" s="27" t="s">
        <v>403</v>
      </c>
      <c r="B160" s="27"/>
      <c r="C160" s="28" t="s">
        <v>379</v>
      </c>
      <c r="D160" s="28"/>
      <c r="E160" s="28"/>
      <c r="F160" s="28"/>
      <c r="G160" s="28"/>
      <c r="H160" s="28"/>
      <c r="I160" s="28"/>
      <c r="J160" s="28"/>
    </row>
    <row r="161" spans="1:10" ht="24.95" customHeight="1">
      <c r="A161" s="18" t="s">
        <v>404</v>
      </c>
      <c r="B161" s="18"/>
      <c r="C161" s="18"/>
      <c r="D161" s="18"/>
      <c r="E161" s="18"/>
      <c r="F161" s="18"/>
      <c r="G161" s="18"/>
      <c r="H161" s="18"/>
      <c r="I161" s="18"/>
      <c r="J161" s="18"/>
    </row>
    <row r="162" spans="1:10" ht="24.95" customHeight="1"/>
    <row r="163" spans="1:10" ht="50.1" customHeight="1">
      <c r="A163" s="20" t="s">
        <v>307</v>
      </c>
      <c r="B163" s="20" t="s">
        <v>405</v>
      </c>
      <c r="C163" s="20" t="s">
        <v>406</v>
      </c>
      <c r="D163" s="20" t="s">
        <v>407</v>
      </c>
      <c r="E163" s="20"/>
      <c r="F163" s="20"/>
      <c r="G163" s="20"/>
      <c r="H163" s="20" t="s">
        <v>408</v>
      </c>
      <c r="I163" s="20" t="s">
        <v>409</v>
      </c>
      <c r="J163" s="20" t="s">
        <v>410</v>
      </c>
    </row>
    <row r="164" spans="1:10" ht="50.1" customHeight="1">
      <c r="A164" s="20"/>
      <c r="B164" s="20"/>
      <c r="C164" s="20"/>
      <c r="D164" s="20" t="s">
        <v>411</v>
      </c>
      <c r="E164" s="20" t="s">
        <v>58</v>
      </c>
      <c r="F164" s="20"/>
      <c r="G164" s="20"/>
      <c r="H164" s="20"/>
      <c r="I164" s="20"/>
      <c r="J164" s="20"/>
    </row>
    <row r="165" spans="1:10" ht="50.1" customHeight="1">
      <c r="A165" s="20"/>
      <c r="B165" s="20"/>
      <c r="C165" s="20"/>
      <c r="D165" s="20"/>
      <c r="E165" s="8" t="s">
        <v>412</v>
      </c>
      <c r="F165" s="8" t="s">
        <v>413</v>
      </c>
      <c r="G165" s="8" t="s">
        <v>414</v>
      </c>
      <c r="H165" s="20"/>
      <c r="I165" s="20"/>
      <c r="J165" s="20"/>
    </row>
    <row r="166" spans="1:10" ht="24.95" customHeight="1">
      <c r="A166" s="8" t="s">
        <v>314</v>
      </c>
      <c r="B166" s="8" t="s">
        <v>415</v>
      </c>
      <c r="C166" s="8" t="s">
        <v>416</v>
      </c>
      <c r="D166" s="8" t="s">
        <v>417</v>
      </c>
      <c r="E166" s="8" t="s">
        <v>418</v>
      </c>
      <c r="F166" s="8" t="s">
        <v>419</v>
      </c>
      <c r="G166" s="8" t="s">
        <v>420</v>
      </c>
      <c r="H166" s="8" t="s">
        <v>421</v>
      </c>
      <c r="I166" s="8" t="s">
        <v>422</v>
      </c>
      <c r="J166" s="8" t="s">
        <v>423</v>
      </c>
    </row>
    <row r="167" spans="1:10" ht="21">
      <c r="A167" s="8" t="s">
        <v>314</v>
      </c>
      <c r="B167" s="9" t="s">
        <v>472</v>
      </c>
      <c r="C167" s="11">
        <v>10</v>
      </c>
      <c r="D167" s="11">
        <v>6000</v>
      </c>
      <c r="E167" s="11">
        <v>0</v>
      </c>
      <c r="F167" s="11">
        <v>0</v>
      </c>
      <c r="G167" s="11">
        <v>6000</v>
      </c>
      <c r="H167" s="11"/>
      <c r="I167" s="11">
        <v>1</v>
      </c>
      <c r="J167" s="11">
        <v>300000</v>
      </c>
    </row>
    <row r="168" spans="1:10" ht="24.95" customHeight="1">
      <c r="A168" s="29" t="s">
        <v>470</v>
      </c>
      <c r="B168" s="29"/>
      <c r="C168" s="14" t="s">
        <v>317</v>
      </c>
      <c r="D168" s="14">
        <f>SUBTOTAL(9,D167:D167)</f>
        <v>6000</v>
      </c>
      <c r="E168" s="14" t="s">
        <v>317</v>
      </c>
      <c r="F168" s="14" t="s">
        <v>317</v>
      </c>
      <c r="G168" s="14" t="s">
        <v>317</v>
      </c>
      <c r="H168" s="14" t="s">
        <v>317</v>
      </c>
      <c r="I168" s="14" t="s">
        <v>317</v>
      </c>
      <c r="J168" s="14">
        <f>SUBTOTAL(9,J167:J167)</f>
        <v>300000</v>
      </c>
    </row>
  </sheetData>
  <sheetProtection password="C213" sheet="1" objects="1" scenarios="1"/>
  <mergeCells count="102">
    <mergeCell ref="A168:B168"/>
    <mergeCell ref="A160:B160"/>
    <mergeCell ref="C160:J160"/>
    <mergeCell ref="A161:J161"/>
    <mergeCell ref="A163:A165"/>
    <mergeCell ref="B163:B165"/>
    <mergeCell ref="C163:C165"/>
    <mergeCell ref="D163:G163"/>
    <mergeCell ref="H163:H165"/>
    <mergeCell ref="I163:I165"/>
    <mergeCell ref="J163:J165"/>
    <mergeCell ref="D164:D165"/>
    <mergeCell ref="E164:G164"/>
    <mergeCell ref="A156:B156"/>
    <mergeCell ref="A158:B158"/>
    <mergeCell ref="C158:J158"/>
    <mergeCell ref="A159:B159"/>
    <mergeCell ref="C159:J159"/>
    <mergeCell ref="A116:B116"/>
    <mergeCell ref="C116:J116"/>
    <mergeCell ref="A117:J117"/>
    <mergeCell ref="A119:A121"/>
    <mergeCell ref="B119:B121"/>
    <mergeCell ref="C119:C121"/>
    <mergeCell ref="D119:G119"/>
    <mergeCell ref="H119:H121"/>
    <mergeCell ref="I119:I121"/>
    <mergeCell ref="J119:J121"/>
    <mergeCell ref="D120:D121"/>
    <mergeCell ref="E120:G120"/>
    <mergeCell ref="A112:B112"/>
    <mergeCell ref="A114:B114"/>
    <mergeCell ref="C114:J114"/>
    <mergeCell ref="A115:B115"/>
    <mergeCell ref="C115:J115"/>
    <mergeCell ref="A104:B104"/>
    <mergeCell ref="C104:J104"/>
    <mergeCell ref="A105:J105"/>
    <mergeCell ref="A107:A109"/>
    <mergeCell ref="B107:B109"/>
    <mergeCell ref="C107:C109"/>
    <mergeCell ref="D107:G107"/>
    <mergeCell ref="H107:H109"/>
    <mergeCell ref="I107:I109"/>
    <mergeCell ref="J107:J109"/>
    <mergeCell ref="D108:D109"/>
    <mergeCell ref="E108:G108"/>
    <mergeCell ref="A100:B100"/>
    <mergeCell ref="A102:B102"/>
    <mergeCell ref="C102:J102"/>
    <mergeCell ref="A103:B103"/>
    <mergeCell ref="C103:J103"/>
    <mergeCell ref="A60:B60"/>
    <mergeCell ref="C60:J60"/>
    <mergeCell ref="A61:J61"/>
    <mergeCell ref="A63:A65"/>
    <mergeCell ref="B63:B65"/>
    <mergeCell ref="C63:C65"/>
    <mergeCell ref="D63:G63"/>
    <mergeCell ref="H63:H65"/>
    <mergeCell ref="I63:I65"/>
    <mergeCell ref="J63:J65"/>
    <mergeCell ref="D64:D65"/>
    <mergeCell ref="E64:G64"/>
    <mergeCell ref="A56:B56"/>
    <mergeCell ref="A58:B58"/>
    <mergeCell ref="C58:J58"/>
    <mergeCell ref="A59:B59"/>
    <mergeCell ref="C59:J59"/>
    <mergeCell ref="A48:B48"/>
    <mergeCell ref="C48:J48"/>
    <mergeCell ref="A49:J49"/>
    <mergeCell ref="A51:A53"/>
    <mergeCell ref="B51:B53"/>
    <mergeCell ref="C51:C53"/>
    <mergeCell ref="D51:G51"/>
    <mergeCell ref="H51:H53"/>
    <mergeCell ref="I51:I53"/>
    <mergeCell ref="J51:J53"/>
    <mergeCell ref="D52:D53"/>
    <mergeCell ref="E52:G52"/>
    <mergeCell ref="A44:B44"/>
    <mergeCell ref="A46:B46"/>
    <mergeCell ref="C46:J46"/>
    <mergeCell ref="A47:B47"/>
    <mergeCell ref="C47:J47"/>
    <mergeCell ref="A5:J5"/>
    <mergeCell ref="A7:A9"/>
    <mergeCell ref="B7:B9"/>
    <mergeCell ref="C7:C9"/>
    <mergeCell ref="D7:G7"/>
    <mergeCell ref="H7:H9"/>
    <mergeCell ref="I7:I9"/>
    <mergeCell ref="J7:J9"/>
    <mergeCell ref="D8:D9"/>
    <mergeCell ref="E8:G8"/>
    <mergeCell ref="A2:B2"/>
    <mergeCell ref="C2:J2"/>
    <mergeCell ref="A3:B3"/>
    <mergeCell ref="C3:J3"/>
    <mergeCell ref="A4:B4"/>
    <mergeCell ref="C4:J4"/>
  </mergeCells>
  <phoneticPr fontId="0" type="noConversion"/>
  <pageMargins left="0.4" right="0.4" top="0.4" bottom="0.4" header="0.1" footer="0.1"/>
  <pageSetup paperSize="9" scale="68" fitToHeight="0" orientation="landscape" r:id="rId1"/>
  <headerFooter>
    <oddHeader>&amp;R&amp;R&amp;"Verdana,полужирный" &amp;12 &amp;K00-00924274.O16.289149</oddHeader>
    <oddFooter>&amp;L&amp;L&amp;"Verdana,Полужирный"&amp;K000000&amp;L&amp;"Verdana,Полужирный"&amp;K00-014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2"/>
  <sheetViews>
    <sheetView topLeftCell="A61" workbookViewId="0"/>
  </sheetViews>
  <sheetFormatPr defaultRowHeight="10.5"/>
  <cols>
    <col min="1" max="1" width="15.28515625" customWidth="1"/>
    <col min="2" max="2" width="57.28515625" customWidth="1"/>
    <col min="3" max="7" width="19.140625" customWidth="1"/>
  </cols>
  <sheetData>
    <row r="1" spans="1:7" ht="24.95" customHeight="1"/>
    <row r="2" spans="1:7" ht="20.100000000000001" customHeight="1">
      <c r="A2" s="27" t="s">
        <v>400</v>
      </c>
      <c r="B2" s="27"/>
      <c r="C2" s="28" t="s">
        <v>150</v>
      </c>
      <c r="D2" s="28"/>
      <c r="E2" s="28"/>
      <c r="F2" s="28"/>
      <c r="G2" s="28"/>
    </row>
    <row r="3" spans="1:7" ht="20.100000000000001" customHeight="1">
      <c r="A3" s="27" t="s">
        <v>401</v>
      </c>
      <c r="B3" s="27"/>
      <c r="C3" s="28" t="s">
        <v>471</v>
      </c>
      <c r="D3" s="28"/>
      <c r="E3" s="28"/>
      <c r="F3" s="28"/>
      <c r="G3" s="28"/>
    </row>
    <row r="4" spans="1:7" ht="24.95" customHeight="1">
      <c r="A4" s="27" t="s">
        <v>403</v>
      </c>
      <c r="B4" s="27"/>
      <c r="C4" s="28" t="s">
        <v>373</v>
      </c>
      <c r="D4" s="28"/>
      <c r="E4" s="28"/>
      <c r="F4" s="28"/>
      <c r="G4" s="28"/>
    </row>
    <row r="5" spans="1:7" ht="15" customHeight="1"/>
    <row r="6" spans="1:7" ht="50.1" customHeight="1">
      <c r="A6" s="18" t="s">
        <v>473</v>
      </c>
      <c r="B6" s="18"/>
      <c r="C6" s="18"/>
      <c r="D6" s="18"/>
      <c r="E6" s="18"/>
      <c r="F6" s="18"/>
      <c r="G6" s="18"/>
    </row>
    <row r="7" spans="1:7" ht="15" customHeight="1"/>
    <row r="8" spans="1:7" ht="50.1" customHeight="1">
      <c r="A8" s="8" t="s">
        <v>307</v>
      </c>
      <c r="B8" s="20" t="s">
        <v>474</v>
      </c>
      <c r="C8" s="20"/>
      <c r="D8" s="20"/>
      <c r="E8" s="20"/>
      <c r="F8" s="8" t="s">
        <v>475</v>
      </c>
      <c r="G8" s="8" t="s">
        <v>476</v>
      </c>
    </row>
    <row r="9" spans="1:7" ht="15" customHeight="1">
      <c r="A9" s="8">
        <v>1</v>
      </c>
      <c r="B9" s="20">
        <v>2</v>
      </c>
      <c r="C9" s="20"/>
      <c r="D9" s="20"/>
      <c r="E9" s="20"/>
      <c r="F9" s="8">
        <v>3</v>
      </c>
      <c r="G9" s="8">
        <v>4</v>
      </c>
    </row>
    <row r="10" spans="1:7" ht="20.100000000000001" customHeight="1">
      <c r="A10" s="8" t="s">
        <v>420</v>
      </c>
      <c r="B10" s="21" t="s">
        <v>477</v>
      </c>
      <c r="C10" s="21"/>
      <c r="D10" s="21"/>
      <c r="E10" s="21"/>
      <c r="F10" s="11">
        <v>300000</v>
      </c>
      <c r="G10" s="11">
        <v>600</v>
      </c>
    </row>
    <row r="11" spans="1:7" ht="20.100000000000001" customHeight="1">
      <c r="A11" s="8" t="s">
        <v>421</v>
      </c>
      <c r="B11" s="21" t="s">
        <v>478</v>
      </c>
      <c r="C11" s="21"/>
      <c r="D11" s="21"/>
      <c r="E11" s="21"/>
      <c r="F11" s="11">
        <v>300000</v>
      </c>
      <c r="G11" s="11">
        <v>90000</v>
      </c>
    </row>
    <row r="12" spans="1:7" ht="24.95" customHeight="1">
      <c r="A12" s="29" t="s">
        <v>470</v>
      </c>
      <c r="B12" s="29"/>
      <c r="C12" s="29"/>
      <c r="D12" s="29"/>
      <c r="E12" s="29"/>
      <c r="F12" s="29"/>
      <c r="G12" s="14">
        <f>SUBTOTAL(9,G10:G11)</f>
        <v>90600</v>
      </c>
    </row>
    <row r="13" spans="1:7" ht="24.95" customHeight="1"/>
    <row r="14" spans="1:7" ht="20.100000000000001" customHeight="1">
      <c r="A14" s="27" t="s">
        <v>400</v>
      </c>
      <c r="B14" s="27"/>
      <c r="C14" s="28" t="s">
        <v>150</v>
      </c>
      <c r="D14" s="28"/>
      <c r="E14" s="28"/>
      <c r="F14" s="28"/>
      <c r="G14" s="28"/>
    </row>
    <row r="15" spans="1:7" ht="20.100000000000001" customHeight="1">
      <c r="A15" s="27" t="s">
        <v>401</v>
      </c>
      <c r="B15" s="27"/>
      <c r="C15" s="28" t="s">
        <v>402</v>
      </c>
      <c r="D15" s="28"/>
      <c r="E15" s="28"/>
      <c r="F15" s="28"/>
      <c r="G15" s="28"/>
    </row>
    <row r="16" spans="1:7" ht="24.95" customHeight="1">
      <c r="A16" s="27" t="s">
        <v>403</v>
      </c>
      <c r="B16" s="27"/>
      <c r="C16" s="28" t="s">
        <v>373</v>
      </c>
      <c r="D16" s="28"/>
      <c r="E16" s="28"/>
      <c r="F16" s="28"/>
      <c r="G16" s="28"/>
    </row>
    <row r="17" spans="1:7" ht="15" customHeight="1"/>
    <row r="18" spans="1:7" ht="50.1" customHeight="1">
      <c r="A18" s="18" t="s">
        <v>473</v>
      </c>
      <c r="B18" s="18"/>
      <c r="C18" s="18"/>
      <c r="D18" s="18"/>
      <c r="E18" s="18"/>
      <c r="F18" s="18"/>
      <c r="G18" s="18"/>
    </row>
    <row r="19" spans="1:7" ht="15" customHeight="1"/>
    <row r="20" spans="1:7" ht="50.1" customHeight="1">
      <c r="A20" s="8" t="s">
        <v>307</v>
      </c>
      <c r="B20" s="20" t="s">
        <v>474</v>
      </c>
      <c r="C20" s="20"/>
      <c r="D20" s="20"/>
      <c r="E20" s="20"/>
      <c r="F20" s="8" t="s">
        <v>475</v>
      </c>
      <c r="G20" s="8" t="s">
        <v>476</v>
      </c>
    </row>
    <row r="21" spans="1:7" ht="15" customHeight="1">
      <c r="A21" s="8">
        <v>1</v>
      </c>
      <c r="B21" s="20">
        <v>2</v>
      </c>
      <c r="C21" s="20"/>
      <c r="D21" s="20"/>
      <c r="E21" s="20"/>
      <c r="F21" s="8">
        <v>3</v>
      </c>
      <c r="G21" s="8">
        <v>4</v>
      </c>
    </row>
    <row r="22" spans="1:7" ht="20.100000000000001" customHeight="1">
      <c r="A22" s="8" t="s">
        <v>420</v>
      </c>
      <c r="B22" s="21" t="s">
        <v>477</v>
      </c>
      <c r="C22" s="21"/>
      <c r="D22" s="21"/>
      <c r="E22" s="21"/>
      <c r="F22" s="11">
        <v>21394563.949999999</v>
      </c>
      <c r="G22" s="11">
        <v>42789.13</v>
      </c>
    </row>
    <row r="23" spans="1:7" ht="20.100000000000001" customHeight="1">
      <c r="A23" s="8" t="s">
        <v>421</v>
      </c>
      <c r="B23" s="21" t="s">
        <v>478</v>
      </c>
      <c r="C23" s="21"/>
      <c r="D23" s="21"/>
      <c r="E23" s="21"/>
      <c r="F23" s="11">
        <v>21394563.946400002</v>
      </c>
      <c r="G23" s="11">
        <v>6418369.1799999997</v>
      </c>
    </row>
    <row r="24" spans="1:7" ht="24.95" customHeight="1">
      <c r="A24" s="29" t="s">
        <v>470</v>
      </c>
      <c r="B24" s="29"/>
      <c r="C24" s="29"/>
      <c r="D24" s="29"/>
      <c r="E24" s="29"/>
      <c r="F24" s="29"/>
      <c r="G24" s="14">
        <f>SUBTOTAL(9,G22:G23)</f>
        <v>6461158.3099999996</v>
      </c>
    </row>
    <row r="25" spans="1:7" ht="24.95" customHeight="1"/>
    <row r="26" spans="1:7" ht="20.100000000000001" customHeight="1">
      <c r="A26" s="27" t="s">
        <v>400</v>
      </c>
      <c r="B26" s="27"/>
      <c r="C26" s="28" t="s">
        <v>150</v>
      </c>
      <c r="D26" s="28"/>
      <c r="E26" s="28"/>
      <c r="F26" s="28"/>
      <c r="G26" s="28"/>
    </row>
    <row r="27" spans="1:7" ht="20.100000000000001" customHeight="1">
      <c r="A27" s="27" t="s">
        <v>401</v>
      </c>
      <c r="B27" s="27"/>
      <c r="C27" s="28" t="s">
        <v>471</v>
      </c>
      <c r="D27" s="28"/>
      <c r="E27" s="28"/>
      <c r="F27" s="28"/>
      <c r="G27" s="28"/>
    </row>
    <row r="28" spans="1:7" ht="24.95" customHeight="1">
      <c r="A28" s="27" t="s">
        <v>403</v>
      </c>
      <c r="B28" s="27"/>
      <c r="C28" s="28" t="s">
        <v>376</v>
      </c>
      <c r="D28" s="28"/>
      <c r="E28" s="28"/>
      <c r="F28" s="28"/>
      <c r="G28" s="28"/>
    </row>
    <row r="29" spans="1:7" ht="15" customHeight="1"/>
    <row r="30" spans="1:7" ht="50.1" customHeight="1">
      <c r="A30" s="18" t="s">
        <v>473</v>
      </c>
      <c r="B30" s="18"/>
      <c r="C30" s="18"/>
      <c r="D30" s="18"/>
      <c r="E30" s="18"/>
      <c r="F30" s="18"/>
      <c r="G30" s="18"/>
    </row>
    <row r="31" spans="1:7" ht="15" customHeight="1"/>
    <row r="32" spans="1:7" ht="50.1" customHeight="1">
      <c r="A32" s="8" t="s">
        <v>307</v>
      </c>
      <c r="B32" s="20" t="s">
        <v>474</v>
      </c>
      <c r="C32" s="20"/>
      <c r="D32" s="20"/>
      <c r="E32" s="20"/>
      <c r="F32" s="8" t="s">
        <v>475</v>
      </c>
      <c r="G32" s="8" t="s">
        <v>476</v>
      </c>
    </row>
    <row r="33" spans="1:7" ht="15" customHeight="1">
      <c r="A33" s="8">
        <v>1</v>
      </c>
      <c r="B33" s="20">
        <v>2</v>
      </c>
      <c r="C33" s="20"/>
      <c r="D33" s="20"/>
      <c r="E33" s="20"/>
      <c r="F33" s="8">
        <v>3</v>
      </c>
      <c r="G33" s="8">
        <v>4</v>
      </c>
    </row>
    <row r="34" spans="1:7" ht="20.100000000000001" customHeight="1">
      <c r="A34" s="8" t="s">
        <v>420</v>
      </c>
      <c r="B34" s="21" t="s">
        <v>477</v>
      </c>
      <c r="C34" s="21"/>
      <c r="D34" s="21"/>
      <c r="E34" s="21"/>
      <c r="F34" s="11">
        <v>300000</v>
      </c>
      <c r="G34" s="11">
        <v>600</v>
      </c>
    </row>
    <row r="35" spans="1:7" ht="20.100000000000001" customHeight="1">
      <c r="A35" s="8" t="s">
        <v>421</v>
      </c>
      <c r="B35" s="21" t="s">
        <v>478</v>
      </c>
      <c r="C35" s="21"/>
      <c r="D35" s="21"/>
      <c r="E35" s="21"/>
      <c r="F35" s="11">
        <v>300000</v>
      </c>
      <c r="G35" s="11">
        <v>90000</v>
      </c>
    </row>
    <row r="36" spans="1:7" ht="24.95" customHeight="1">
      <c r="A36" s="29" t="s">
        <v>470</v>
      </c>
      <c r="B36" s="29"/>
      <c r="C36" s="29"/>
      <c r="D36" s="29"/>
      <c r="E36" s="29"/>
      <c r="F36" s="29"/>
      <c r="G36" s="14">
        <f>SUBTOTAL(9,G34:G35)</f>
        <v>90600</v>
      </c>
    </row>
    <row r="37" spans="1:7" ht="24.95" customHeight="1"/>
    <row r="38" spans="1:7" ht="20.100000000000001" customHeight="1">
      <c r="A38" s="27" t="s">
        <v>400</v>
      </c>
      <c r="B38" s="27"/>
      <c r="C38" s="28" t="s">
        <v>150</v>
      </c>
      <c r="D38" s="28"/>
      <c r="E38" s="28"/>
      <c r="F38" s="28"/>
      <c r="G38" s="28"/>
    </row>
    <row r="39" spans="1:7" ht="20.100000000000001" customHeight="1">
      <c r="A39" s="27" t="s">
        <v>401</v>
      </c>
      <c r="B39" s="27"/>
      <c r="C39" s="28" t="s">
        <v>402</v>
      </c>
      <c r="D39" s="28"/>
      <c r="E39" s="28"/>
      <c r="F39" s="28"/>
      <c r="G39" s="28"/>
    </row>
    <row r="40" spans="1:7" ht="24.95" customHeight="1">
      <c r="A40" s="27" t="s">
        <v>403</v>
      </c>
      <c r="B40" s="27"/>
      <c r="C40" s="28" t="s">
        <v>376</v>
      </c>
      <c r="D40" s="28"/>
      <c r="E40" s="28"/>
      <c r="F40" s="28"/>
      <c r="G40" s="28"/>
    </row>
    <row r="41" spans="1:7" ht="15" customHeight="1"/>
    <row r="42" spans="1:7" ht="50.1" customHeight="1">
      <c r="A42" s="18" t="s">
        <v>473</v>
      </c>
      <c r="B42" s="18"/>
      <c r="C42" s="18"/>
      <c r="D42" s="18"/>
      <c r="E42" s="18"/>
      <c r="F42" s="18"/>
      <c r="G42" s="18"/>
    </row>
    <row r="43" spans="1:7" ht="15" customHeight="1"/>
    <row r="44" spans="1:7" ht="50.1" customHeight="1">
      <c r="A44" s="8" t="s">
        <v>307</v>
      </c>
      <c r="B44" s="20" t="s">
        <v>474</v>
      </c>
      <c r="C44" s="20"/>
      <c r="D44" s="20"/>
      <c r="E44" s="20"/>
      <c r="F44" s="8" t="s">
        <v>475</v>
      </c>
      <c r="G44" s="8" t="s">
        <v>476</v>
      </c>
    </row>
    <row r="45" spans="1:7" ht="15" customHeight="1">
      <c r="A45" s="8">
        <v>1</v>
      </c>
      <c r="B45" s="20">
        <v>2</v>
      </c>
      <c r="C45" s="20"/>
      <c r="D45" s="20"/>
      <c r="E45" s="20"/>
      <c r="F45" s="8">
        <v>3</v>
      </c>
      <c r="G45" s="8">
        <v>4</v>
      </c>
    </row>
    <row r="46" spans="1:7" ht="20.100000000000001" customHeight="1">
      <c r="A46" s="8" t="s">
        <v>420</v>
      </c>
      <c r="B46" s="21" t="s">
        <v>477</v>
      </c>
      <c r="C46" s="21"/>
      <c r="D46" s="21"/>
      <c r="E46" s="21"/>
      <c r="F46" s="11">
        <v>23079860.280000001</v>
      </c>
      <c r="G46" s="11">
        <v>46159.72</v>
      </c>
    </row>
    <row r="47" spans="1:7" ht="20.100000000000001" customHeight="1">
      <c r="A47" s="8" t="s">
        <v>421</v>
      </c>
      <c r="B47" s="21" t="s">
        <v>478</v>
      </c>
      <c r="C47" s="21"/>
      <c r="D47" s="21"/>
      <c r="E47" s="21"/>
      <c r="F47" s="11">
        <v>23079860.280000001</v>
      </c>
      <c r="G47" s="11">
        <v>6923958.0800000001</v>
      </c>
    </row>
    <row r="48" spans="1:7" ht="24.95" customHeight="1">
      <c r="A48" s="29" t="s">
        <v>470</v>
      </c>
      <c r="B48" s="29"/>
      <c r="C48" s="29"/>
      <c r="D48" s="29"/>
      <c r="E48" s="29"/>
      <c r="F48" s="29"/>
      <c r="G48" s="14">
        <f>SUBTOTAL(9,G46:G47)</f>
        <v>6970117.7999999998</v>
      </c>
    </row>
    <row r="49" spans="1:7" ht="24.95" customHeight="1"/>
    <row r="50" spans="1:7" ht="20.100000000000001" customHeight="1">
      <c r="A50" s="27" t="s">
        <v>400</v>
      </c>
      <c r="B50" s="27"/>
      <c r="C50" s="28" t="s">
        <v>150</v>
      </c>
      <c r="D50" s="28"/>
      <c r="E50" s="28"/>
      <c r="F50" s="28"/>
      <c r="G50" s="28"/>
    </row>
    <row r="51" spans="1:7" ht="20.100000000000001" customHeight="1">
      <c r="A51" s="27" t="s">
        <v>401</v>
      </c>
      <c r="B51" s="27"/>
      <c r="C51" s="28" t="s">
        <v>471</v>
      </c>
      <c r="D51" s="28"/>
      <c r="E51" s="28"/>
      <c r="F51" s="28"/>
      <c r="G51" s="28"/>
    </row>
    <row r="52" spans="1:7" ht="24.95" customHeight="1">
      <c r="A52" s="27" t="s">
        <v>403</v>
      </c>
      <c r="B52" s="27"/>
      <c r="C52" s="28" t="s">
        <v>379</v>
      </c>
      <c r="D52" s="28"/>
      <c r="E52" s="28"/>
      <c r="F52" s="28"/>
      <c r="G52" s="28"/>
    </row>
    <row r="53" spans="1:7" ht="15" customHeight="1"/>
    <row r="54" spans="1:7" ht="50.1" customHeight="1">
      <c r="A54" s="18" t="s">
        <v>473</v>
      </c>
      <c r="B54" s="18"/>
      <c r="C54" s="18"/>
      <c r="D54" s="18"/>
      <c r="E54" s="18"/>
      <c r="F54" s="18"/>
      <c r="G54" s="18"/>
    </row>
    <row r="55" spans="1:7" ht="15" customHeight="1"/>
    <row r="56" spans="1:7" ht="50.1" customHeight="1">
      <c r="A56" s="8" t="s">
        <v>307</v>
      </c>
      <c r="B56" s="20" t="s">
        <v>474</v>
      </c>
      <c r="C56" s="20"/>
      <c r="D56" s="20"/>
      <c r="E56" s="20"/>
      <c r="F56" s="8" t="s">
        <v>475</v>
      </c>
      <c r="G56" s="8" t="s">
        <v>476</v>
      </c>
    </row>
    <row r="57" spans="1:7" ht="15" customHeight="1">
      <c r="A57" s="8">
        <v>1</v>
      </c>
      <c r="B57" s="20">
        <v>2</v>
      </c>
      <c r="C57" s="20"/>
      <c r="D57" s="20"/>
      <c r="E57" s="20"/>
      <c r="F57" s="8">
        <v>3</v>
      </c>
      <c r="G57" s="8">
        <v>4</v>
      </c>
    </row>
    <row r="58" spans="1:7" ht="20.100000000000001" customHeight="1">
      <c r="A58" s="8" t="s">
        <v>420</v>
      </c>
      <c r="B58" s="21" t="s">
        <v>477</v>
      </c>
      <c r="C58" s="21"/>
      <c r="D58" s="21"/>
      <c r="E58" s="21"/>
      <c r="F58" s="11">
        <v>300000</v>
      </c>
      <c r="G58" s="11">
        <v>600</v>
      </c>
    </row>
    <row r="59" spans="1:7" ht="20.100000000000001" customHeight="1">
      <c r="A59" s="8" t="s">
        <v>421</v>
      </c>
      <c r="B59" s="21" t="s">
        <v>478</v>
      </c>
      <c r="C59" s="21"/>
      <c r="D59" s="21"/>
      <c r="E59" s="21"/>
      <c r="F59" s="11">
        <v>300000</v>
      </c>
      <c r="G59" s="11">
        <v>90000</v>
      </c>
    </row>
    <row r="60" spans="1:7" ht="24.95" customHeight="1">
      <c r="A60" s="29" t="s">
        <v>470</v>
      </c>
      <c r="B60" s="29"/>
      <c r="C60" s="29"/>
      <c r="D60" s="29"/>
      <c r="E60" s="29"/>
      <c r="F60" s="29"/>
      <c r="G60" s="14">
        <f>SUBTOTAL(9,G58:G59)</f>
        <v>90600</v>
      </c>
    </row>
    <row r="61" spans="1:7" ht="24.95" customHeight="1"/>
    <row r="62" spans="1:7" ht="20.100000000000001" customHeight="1">
      <c r="A62" s="27" t="s">
        <v>400</v>
      </c>
      <c r="B62" s="27"/>
      <c r="C62" s="28" t="s">
        <v>150</v>
      </c>
      <c r="D62" s="28"/>
      <c r="E62" s="28"/>
      <c r="F62" s="28"/>
      <c r="G62" s="28"/>
    </row>
    <row r="63" spans="1:7" ht="20.100000000000001" customHeight="1">
      <c r="A63" s="27" t="s">
        <v>401</v>
      </c>
      <c r="B63" s="27"/>
      <c r="C63" s="28" t="s">
        <v>402</v>
      </c>
      <c r="D63" s="28"/>
      <c r="E63" s="28"/>
      <c r="F63" s="28"/>
      <c r="G63" s="28"/>
    </row>
    <row r="64" spans="1:7" ht="24.95" customHeight="1">
      <c r="A64" s="27" t="s">
        <v>403</v>
      </c>
      <c r="B64" s="27"/>
      <c r="C64" s="28" t="s">
        <v>379</v>
      </c>
      <c r="D64" s="28"/>
      <c r="E64" s="28"/>
      <c r="F64" s="28"/>
      <c r="G64" s="28"/>
    </row>
    <row r="65" spans="1:7" ht="15" customHeight="1"/>
    <row r="66" spans="1:7" ht="50.1" customHeight="1">
      <c r="A66" s="18" t="s">
        <v>473</v>
      </c>
      <c r="B66" s="18"/>
      <c r="C66" s="18"/>
      <c r="D66" s="18"/>
      <c r="E66" s="18"/>
      <c r="F66" s="18"/>
      <c r="G66" s="18"/>
    </row>
    <row r="67" spans="1:7" ht="15" customHeight="1"/>
    <row r="68" spans="1:7" ht="50.1" customHeight="1">
      <c r="A68" s="8" t="s">
        <v>307</v>
      </c>
      <c r="B68" s="20" t="s">
        <v>474</v>
      </c>
      <c r="C68" s="20"/>
      <c r="D68" s="20"/>
      <c r="E68" s="20"/>
      <c r="F68" s="8" t="s">
        <v>475</v>
      </c>
      <c r="G68" s="8" t="s">
        <v>476</v>
      </c>
    </row>
    <row r="69" spans="1:7" ht="15" customHeight="1">
      <c r="A69" s="8">
        <v>1</v>
      </c>
      <c r="B69" s="20">
        <v>2</v>
      </c>
      <c r="C69" s="20"/>
      <c r="D69" s="20"/>
      <c r="E69" s="20"/>
      <c r="F69" s="8">
        <v>3</v>
      </c>
      <c r="G69" s="8">
        <v>4</v>
      </c>
    </row>
    <row r="70" spans="1:7" ht="20.100000000000001" customHeight="1">
      <c r="A70" s="8" t="s">
        <v>420</v>
      </c>
      <c r="B70" s="21" t="s">
        <v>477</v>
      </c>
      <c r="C70" s="21"/>
      <c r="D70" s="21"/>
      <c r="E70" s="21"/>
      <c r="F70" s="11">
        <v>23290197.879999999</v>
      </c>
      <c r="G70" s="11">
        <v>46580.4</v>
      </c>
    </row>
    <row r="71" spans="1:7" ht="20.100000000000001" customHeight="1">
      <c r="A71" s="8" t="s">
        <v>421</v>
      </c>
      <c r="B71" s="21" t="s">
        <v>478</v>
      </c>
      <c r="C71" s="21"/>
      <c r="D71" s="21"/>
      <c r="E71" s="21"/>
      <c r="F71" s="11">
        <v>23290197.879999999</v>
      </c>
      <c r="G71" s="11">
        <v>6987059.3600000003</v>
      </c>
    </row>
    <row r="72" spans="1:7" ht="24.95" customHeight="1">
      <c r="A72" s="29" t="s">
        <v>470</v>
      </c>
      <c r="B72" s="29"/>
      <c r="C72" s="29"/>
      <c r="D72" s="29"/>
      <c r="E72" s="29"/>
      <c r="F72" s="29"/>
      <c r="G72" s="14">
        <f>SUBTOTAL(9,G70:G71)</f>
        <v>7033639.7600000007</v>
      </c>
    </row>
  </sheetData>
  <sheetProtection password="C213" sheet="1" objects="1" scenarios="1"/>
  <mergeCells count="72">
    <mergeCell ref="B68:E68"/>
    <mergeCell ref="B69:E69"/>
    <mergeCell ref="B70:E70"/>
    <mergeCell ref="B71:E71"/>
    <mergeCell ref="A72:F72"/>
    <mergeCell ref="A63:B63"/>
    <mergeCell ref="C63:G63"/>
    <mergeCell ref="A64:B64"/>
    <mergeCell ref="C64:G64"/>
    <mergeCell ref="A66:G66"/>
    <mergeCell ref="B58:E58"/>
    <mergeCell ref="B59:E59"/>
    <mergeCell ref="A60:F60"/>
    <mergeCell ref="A62:B62"/>
    <mergeCell ref="C62:G62"/>
    <mergeCell ref="A52:B52"/>
    <mergeCell ref="C52:G52"/>
    <mergeCell ref="A54:G54"/>
    <mergeCell ref="B56:E56"/>
    <mergeCell ref="B57:E57"/>
    <mergeCell ref="A48:F48"/>
    <mergeCell ref="A50:B50"/>
    <mergeCell ref="C50:G50"/>
    <mergeCell ref="A51:B51"/>
    <mergeCell ref="C51:G51"/>
    <mergeCell ref="A42:G42"/>
    <mergeCell ref="B44:E44"/>
    <mergeCell ref="B45:E45"/>
    <mergeCell ref="B46:E46"/>
    <mergeCell ref="B47:E47"/>
    <mergeCell ref="A38:B38"/>
    <mergeCell ref="C38:G38"/>
    <mergeCell ref="A39:B39"/>
    <mergeCell ref="C39:G39"/>
    <mergeCell ref="A40:B40"/>
    <mergeCell ref="C40:G40"/>
    <mergeCell ref="B32:E32"/>
    <mergeCell ref="B33:E33"/>
    <mergeCell ref="B34:E34"/>
    <mergeCell ref="B35:E35"/>
    <mergeCell ref="A36:F36"/>
    <mergeCell ref="A27:B27"/>
    <mergeCell ref="C27:G27"/>
    <mergeCell ref="A28:B28"/>
    <mergeCell ref="C28:G28"/>
    <mergeCell ref="A30:G30"/>
    <mergeCell ref="B22:E22"/>
    <mergeCell ref="B23:E23"/>
    <mergeCell ref="A24:F24"/>
    <mergeCell ref="A26:B26"/>
    <mergeCell ref="C26:G26"/>
    <mergeCell ref="A16:B16"/>
    <mergeCell ref="C16:G16"/>
    <mergeCell ref="A18:G18"/>
    <mergeCell ref="B20:E20"/>
    <mergeCell ref="B21:E21"/>
    <mergeCell ref="A12:F12"/>
    <mergeCell ref="A14:B14"/>
    <mergeCell ref="C14:G14"/>
    <mergeCell ref="A15:B15"/>
    <mergeCell ref="C15:G15"/>
    <mergeCell ref="A6:G6"/>
    <mergeCell ref="B8:E8"/>
    <mergeCell ref="B9:E9"/>
    <mergeCell ref="B10:E10"/>
    <mergeCell ref="B11:E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scale="90" fitToHeight="0" orientation="landscape" r:id="rId1"/>
  <headerFooter>
    <oddHeader>&amp;R&amp;R&amp;"Verdana,полужирный" &amp;12 &amp;K00-00924274.O16.289149</oddHeader>
    <oddFooter>&amp;L&amp;L&amp;"Verdana,Полужирный"&amp;K000000&amp;L&amp;"Verdana,Полужирный"&amp;K00-014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06"/>
  <sheetViews>
    <sheetView topLeftCell="A298" workbookViewId="0"/>
  </sheetViews>
  <sheetFormatPr defaultRowHeight="10.5"/>
  <cols>
    <col min="1" max="1" width="13.42578125" customWidth="1"/>
    <col min="2" max="2" width="57.28515625" customWidth="1"/>
    <col min="3" max="7" width="19.140625" customWidth="1"/>
  </cols>
  <sheetData>
    <row r="1" spans="1:7" ht="24.95" customHeight="1"/>
    <row r="2" spans="1:7" ht="20.100000000000001" customHeight="1">
      <c r="A2" s="27" t="s">
        <v>400</v>
      </c>
      <c r="B2" s="27"/>
      <c r="C2" s="28" t="s">
        <v>217</v>
      </c>
      <c r="D2" s="28"/>
      <c r="E2" s="28"/>
      <c r="F2" s="28"/>
      <c r="G2" s="28"/>
    </row>
    <row r="3" spans="1:7" ht="20.100000000000001" customHeight="1">
      <c r="A3" s="27" t="s">
        <v>401</v>
      </c>
      <c r="B3" s="27"/>
      <c r="C3" s="28" t="s">
        <v>402</v>
      </c>
      <c r="D3" s="28"/>
      <c r="E3" s="28"/>
      <c r="F3" s="28"/>
      <c r="G3" s="28"/>
    </row>
    <row r="4" spans="1:7" ht="24.95" customHeight="1">
      <c r="A4" s="27" t="s">
        <v>403</v>
      </c>
      <c r="B4" s="27"/>
      <c r="C4" s="28" t="s">
        <v>373</v>
      </c>
      <c r="D4" s="28"/>
      <c r="E4" s="28"/>
      <c r="F4" s="28"/>
      <c r="G4" s="28"/>
    </row>
    <row r="5" spans="1:7" ht="15" customHeight="1"/>
    <row r="6" spans="1:7" ht="24.95" customHeight="1">
      <c r="A6" s="18" t="s">
        <v>479</v>
      </c>
      <c r="B6" s="18"/>
      <c r="C6" s="18"/>
      <c r="D6" s="18"/>
      <c r="E6" s="18"/>
      <c r="F6" s="18"/>
      <c r="G6" s="18"/>
    </row>
    <row r="7" spans="1:7" ht="15" customHeight="1"/>
    <row r="8" spans="1:7" ht="50.1" customHeight="1">
      <c r="A8" s="8" t="s">
        <v>307</v>
      </c>
      <c r="B8" s="20" t="s">
        <v>480</v>
      </c>
      <c r="C8" s="20"/>
      <c r="D8" s="8" t="s">
        <v>481</v>
      </c>
      <c r="E8" s="8" t="s">
        <v>482</v>
      </c>
      <c r="F8" s="8" t="s">
        <v>483</v>
      </c>
      <c r="G8" s="8" t="s">
        <v>484</v>
      </c>
    </row>
    <row r="9" spans="1:7" ht="15" customHeight="1">
      <c r="A9" s="8">
        <v>1</v>
      </c>
      <c r="B9" s="20">
        <v>2</v>
      </c>
      <c r="C9" s="20"/>
      <c r="D9" s="8">
        <v>3</v>
      </c>
      <c r="E9" s="8">
        <v>4</v>
      </c>
      <c r="F9" s="8">
        <v>5</v>
      </c>
      <c r="G9" s="8">
        <v>6</v>
      </c>
    </row>
    <row r="10" spans="1:7" ht="20.100000000000001" customHeight="1">
      <c r="A10" s="8" t="s">
        <v>415</v>
      </c>
      <c r="B10" s="21" t="s">
        <v>485</v>
      </c>
      <c r="C10" s="21"/>
      <c r="D10" s="11">
        <v>1</v>
      </c>
      <c r="E10" s="11">
        <v>12</v>
      </c>
      <c r="F10" s="11">
        <v>11550</v>
      </c>
      <c r="G10" s="11">
        <v>138600</v>
      </c>
    </row>
    <row r="11" spans="1:7" ht="24.95" customHeight="1">
      <c r="A11" s="29" t="s">
        <v>470</v>
      </c>
      <c r="B11" s="29"/>
      <c r="C11" s="29"/>
      <c r="D11" s="14" t="s">
        <v>317</v>
      </c>
      <c r="E11" s="14" t="s">
        <v>317</v>
      </c>
      <c r="F11" s="14" t="s">
        <v>317</v>
      </c>
      <c r="G11" s="14">
        <f>SUBTOTAL(9,G10:G10)</f>
        <v>138600</v>
      </c>
    </row>
    <row r="12" spans="1:7" ht="24.95" customHeight="1"/>
    <row r="13" spans="1:7" ht="20.100000000000001" customHeight="1">
      <c r="A13" s="27" t="s">
        <v>400</v>
      </c>
      <c r="B13" s="27"/>
      <c r="C13" s="28" t="s">
        <v>217</v>
      </c>
      <c r="D13" s="28"/>
      <c r="E13" s="28"/>
      <c r="F13" s="28"/>
      <c r="G13" s="28"/>
    </row>
    <row r="14" spans="1:7" ht="20.100000000000001" customHeight="1">
      <c r="A14" s="27" t="s">
        <v>401</v>
      </c>
      <c r="B14" s="27"/>
      <c r="C14" s="28" t="s">
        <v>402</v>
      </c>
      <c r="D14" s="28"/>
      <c r="E14" s="28"/>
      <c r="F14" s="28"/>
      <c r="G14" s="28"/>
    </row>
    <row r="15" spans="1:7" ht="24.95" customHeight="1">
      <c r="A15" s="27" t="s">
        <v>403</v>
      </c>
      <c r="B15" s="27"/>
      <c r="C15" s="28" t="s">
        <v>376</v>
      </c>
      <c r="D15" s="28"/>
      <c r="E15" s="28"/>
      <c r="F15" s="28"/>
      <c r="G15" s="28"/>
    </row>
    <row r="16" spans="1:7" ht="15" customHeight="1"/>
    <row r="17" spans="1:7" ht="24.95" customHeight="1">
      <c r="A17" s="18" t="s">
        <v>479</v>
      </c>
      <c r="B17" s="18"/>
      <c r="C17" s="18"/>
      <c r="D17" s="18"/>
      <c r="E17" s="18"/>
      <c r="F17" s="18"/>
      <c r="G17" s="18"/>
    </row>
    <row r="18" spans="1:7" ht="15" customHeight="1"/>
    <row r="19" spans="1:7" ht="50.1" customHeight="1">
      <c r="A19" s="8" t="s">
        <v>307</v>
      </c>
      <c r="B19" s="20" t="s">
        <v>480</v>
      </c>
      <c r="C19" s="20"/>
      <c r="D19" s="8" t="s">
        <v>481</v>
      </c>
      <c r="E19" s="8" t="s">
        <v>482</v>
      </c>
      <c r="F19" s="8" t="s">
        <v>483</v>
      </c>
      <c r="G19" s="8" t="s">
        <v>484</v>
      </c>
    </row>
    <row r="20" spans="1:7" ht="15" customHeight="1">
      <c r="A20" s="8">
        <v>1</v>
      </c>
      <c r="B20" s="20">
        <v>2</v>
      </c>
      <c r="C20" s="20"/>
      <c r="D20" s="8">
        <v>3</v>
      </c>
      <c r="E20" s="8">
        <v>4</v>
      </c>
      <c r="F20" s="8">
        <v>5</v>
      </c>
      <c r="G20" s="8">
        <v>6</v>
      </c>
    </row>
    <row r="21" spans="1:7" ht="20.100000000000001" customHeight="1">
      <c r="A21" s="8" t="s">
        <v>415</v>
      </c>
      <c r="B21" s="21" t="s">
        <v>485</v>
      </c>
      <c r="C21" s="21"/>
      <c r="D21" s="11">
        <v>1</v>
      </c>
      <c r="E21" s="11">
        <v>12</v>
      </c>
      <c r="F21" s="11">
        <v>12459.8184</v>
      </c>
      <c r="G21" s="11">
        <v>149517.82</v>
      </c>
    </row>
    <row r="22" spans="1:7" ht="24.95" customHeight="1">
      <c r="A22" s="29" t="s">
        <v>470</v>
      </c>
      <c r="B22" s="29"/>
      <c r="C22" s="29"/>
      <c r="D22" s="14" t="s">
        <v>317</v>
      </c>
      <c r="E22" s="14" t="s">
        <v>317</v>
      </c>
      <c r="F22" s="14" t="s">
        <v>317</v>
      </c>
      <c r="G22" s="14">
        <f>SUBTOTAL(9,G21:G21)</f>
        <v>149517.82</v>
      </c>
    </row>
    <row r="23" spans="1:7" ht="24.95" customHeight="1"/>
    <row r="24" spans="1:7" ht="20.100000000000001" customHeight="1">
      <c r="A24" s="27" t="s">
        <v>400</v>
      </c>
      <c r="B24" s="27"/>
      <c r="C24" s="28" t="s">
        <v>217</v>
      </c>
      <c r="D24" s="28"/>
      <c r="E24" s="28"/>
      <c r="F24" s="28"/>
      <c r="G24" s="28"/>
    </row>
    <row r="25" spans="1:7" ht="20.100000000000001" customHeight="1">
      <c r="A25" s="27" t="s">
        <v>401</v>
      </c>
      <c r="B25" s="27"/>
      <c r="C25" s="28" t="s">
        <v>402</v>
      </c>
      <c r="D25" s="28"/>
      <c r="E25" s="28"/>
      <c r="F25" s="28"/>
      <c r="G25" s="28"/>
    </row>
    <row r="26" spans="1:7" ht="24.95" customHeight="1">
      <c r="A26" s="27" t="s">
        <v>403</v>
      </c>
      <c r="B26" s="27"/>
      <c r="C26" s="28" t="s">
        <v>379</v>
      </c>
      <c r="D26" s="28"/>
      <c r="E26" s="28"/>
      <c r="F26" s="28"/>
      <c r="G26" s="28"/>
    </row>
    <row r="27" spans="1:7" ht="15" customHeight="1"/>
    <row r="28" spans="1:7" ht="24.95" customHeight="1">
      <c r="A28" s="18" t="s">
        <v>479</v>
      </c>
      <c r="B28" s="18"/>
      <c r="C28" s="18"/>
      <c r="D28" s="18"/>
      <c r="E28" s="18"/>
      <c r="F28" s="18"/>
      <c r="G28" s="18"/>
    </row>
    <row r="29" spans="1:7" ht="15" customHeight="1"/>
    <row r="30" spans="1:7" ht="50.1" customHeight="1">
      <c r="A30" s="8" t="s">
        <v>307</v>
      </c>
      <c r="B30" s="20" t="s">
        <v>480</v>
      </c>
      <c r="C30" s="20"/>
      <c r="D30" s="8" t="s">
        <v>481</v>
      </c>
      <c r="E30" s="8" t="s">
        <v>482</v>
      </c>
      <c r="F30" s="8" t="s">
        <v>483</v>
      </c>
      <c r="G30" s="8" t="s">
        <v>484</v>
      </c>
    </row>
    <row r="31" spans="1:7" ht="15" customHeight="1">
      <c r="A31" s="8">
        <v>1</v>
      </c>
      <c r="B31" s="20">
        <v>2</v>
      </c>
      <c r="C31" s="20"/>
      <c r="D31" s="8">
        <v>3</v>
      </c>
      <c r="E31" s="8">
        <v>4</v>
      </c>
      <c r="F31" s="8">
        <v>5</v>
      </c>
      <c r="G31" s="8">
        <v>6</v>
      </c>
    </row>
    <row r="32" spans="1:7" ht="20.100000000000001" customHeight="1">
      <c r="A32" s="8" t="s">
        <v>415</v>
      </c>
      <c r="B32" s="21" t="s">
        <v>485</v>
      </c>
      <c r="C32" s="21"/>
      <c r="D32" s="11">
        <v>1</v>
      </c>
      <c r="E32" s="11">
        <v>12</v>
      </c>
      <c r="F32" s="11">
        <v>12573.3709</v>
      </c>
      <c r="G32" s="11">
        <v>150880.45000000001</v>
      </c>
    </row>
    <row r="33" spans="1:7" ht="24.95" customHeight="1">
      <c r="A33" s="29" t="s">
        <v>470</v>
      </c>
      <c r="B33" s="29"/>
      <c r="C33" s="29"/>
      <c r="D33" s="14" t="s">
        <v>317</v>
      </c>
      <c r="E33" s="14" t="s">
        <v>317</v>
      </c>
      <c r="F33" s="14" t="s">
        <v>317</v>
      </c>
      <c r="G33" s="14">
        <f>SUBTOTAL(9,G32:G32)</f>
        <v>150880.45000000001</v>
      </c>
    </row>
    <row r="34" spans="1:7" ht="24.95" customHeight="1"/>
    <row r="35" spans="1:7" ht="20.100000000000001" customHeight="1">
      <c r="A35" s="27" t="s">
        <v>400</v>
      </c>
      <c r="B35" s="27"/>
      <c r="C35" s="28" t="s">
        <v>217</v>
      </c>
      <c r="D35" s="28"/>
      <c r="E35" s="28"/>
      <c r="F35" s="28"/>
      <c r="G35" s="28"/>
    </row>
    <row r="36" spans="1:7" ht="20.100000000000001" customHeight="1">
      <c r="A36" s="27" t="s">
        <v>401</v>
      </c>
      <c r="B36" s="27"/>
      <c r="C36" s="28" t="s">
        <v>471</v>
      </c>
      <c r="D36" s="28"/>
      <c r="E36" s="28"/>
      <c r="F36" s="28"/>
      <c r="G36" s="28"/>
    </row>
    <row r="37" spans="1:7" ht="24.95" customHeight="1">
      <c r="A37" s="27" t="s">
        <v>403</v>
      </c>
      <c r="B37" s="27"/>
      <c r="C37" s="28" t="s">
        <v>373</v>
      </c>
      <c r="D37" s="28"/>
      <c r="E37" s="28"/>
      <c r="F37" s="28"/>
      <c r="G37" s="28"/>
    </row>
    <row r="38" spans="1:7" ht="15" customHeight="1"/>
    <row r="39" spans="1:7" ht="24.95" customHeight="1">
      <c r="A39" s="18" t="s">
        <v>486</v>
      </c>
      <c r="B39" s="18"/>
      <c r="C39" s="18"/>
      <c r="D39" s="18"/>
      <c r="E39" s="18"/>
      <c r="F39" s="18"/>
      <c r="G39" s="18"/>
    </row>
    <row r="40" spans="1:7" ht="15" customHeight="1"/>
    <row r="41" spans="1:7" ht="50.1" customHeight="1">
      <c r="A41" s="8" t="s">
        <v>307</v>
      </c>
      <c r="B41" s="20" t="s">
        <v>480</v>
      </c>
      <c r="C41" s="20"/>
      <c r="D41" s="20"/>
      <c r="E41" s="8" t="s">
        <v>487</v>
      </c>
      <c r="F41" s="8" t="s">
        <v>488</v>
      </c>
      <c r="G41" s="8" t="s">
        <v>489</v>
      </c>
    </row>
    <row r="42" spans="1:7" ht="15" customHeight="1">
      <c r="A42" s="8">
        <v>1</v>
      </c>
      <c r="B42" s="20">
        <v>2</v>
      </c>
      <c r="C42" s="20"/>
      <c r="D42" s="20"/>
      <c r="E42" s="8">
        <v>3</v>
      </c>
      <c r="F42" s="8">
        <v>4</v>
      </c>
      <c r="G42" s="8">
        <v>5</v>
      </c>
    </row>
    <row r="43" spans="1:7" ht="20.100000000000001" customHeight="1">
      <c r="A43" s="8" t="s">
        <v>314</v>
      </c>
      <c r="B43" s="21" t="s">
        <v>490</v>
      </c>
      <c r="C43" s="21"/>
      <c r="D43" s="21"/>
      <c r="E43" s="11">
        <v>6</v>
      </c>
      <c r="F43" s="11">
        <v>45000</v>
      </c>
      <c r="G43" s="11">
        <v>270000</v>
      </c>
    </row>
    <row r="44" spans="1:7" ht="24.95" customHeight="1">
      <c r="A44" s="29" t="s">
        <v>470</v>
      </c>
      <c r="B44" s="29"/>
      <c r="C44" s="29"/>
      <c r="D44" s="14" t="s">
        <v>317</v>
      </c>
      <c r="E44" s="14" t="s">
        <v>317</v>
      </c>
      <c r="F44" s="14" t="s">
        <v>317</v>
      </c>
      <c r="G44" s="14">
        <f>SUBTOTAL(9,G43:G43)</f>
        <v>270000</v>
      </c>
    </row>
    <row r="45" spans="1:7" ht="24.95" customHeight="1"/>
    <row r="46" spans="1:7" ht="20.100000000000001" customHeight="1">
      <c r="A46" s="27" t="s">
        <v>400</v>
      </c>
      <c r="B46" s="27"/>
      <c r="C46" s="28" t="s">
        <v>217</v>
      </c>
      <c r="D46" s="28"/>
      <c r="E46" s="28"/>
      <c r="F46" s="28"/>
      <c r="G46" s="28"/>
    </row>
    <row r="47" spans="1:7" ht="20.100000000000001" customHeight="1">
      <c r="A47" s="27" t="s">
        <v>401</v>
      </c>
      <c r="B47" s="27"/>
      <c r="C47" s="28" t="s">
        <v>471</v>
      </c>
      <c r="D47" s="28"/>
      <c r="E47" s="28"/>
      <c r="F47" s="28"/>
      <c r="G47" s="28"/>
    </row>
    <row r="48" spans="1:7" ht="24.95" customHeight="1">
      <c r="A48" s="27" t="s">
        <v>403</v>
      </c>
      <c r="B48" s="27"/>
      <c r="C48" s="28" t="s">
        <v>376</v>
      </c>
      <c r="D48" s="28"/>
      <c r="E48" s="28"/>
      <c r="F48" s="28"/>
      <c r="G48" s="28"/>
    </row>
    <row r="49" spans="1:7" ht="15" customHeight="1"/>
    <row r="50" spans="1:7" ht="24.95" customHeight="1">
      <c r="A50" s="18" t="s">
        <v>486</v>
      </c>
      <c r="B50" s="18"/>
      <c r="C50" s="18"/>
      <c r="D50" s="18"/>
      <c r="E50" s="18"/>
      <c r="F50" s="18"/>
      <c r="G50" s="18"/>
    </row>
    <row r="51" spans="1:7" ht="15" customHeight="1"/>
    <row r="52" spans="1:7" ht="50.1" customHeight="1">
      <c r="A52" s="8" t="s">
        <v>307</v>
      </c>
      <c r="B52" s="20" t="s">
        <v>480</v>
      </c>
      <c r="C52" s="20"/>
      <c r="D52" s="20"/>
      <c r="E52" s="8" t="s">
        <v>487</v>
      </c>
      <c r="F52" s="8" t="s">
        <v>488</v>
      </c>
      <c r="G52" s="8" t="s">
        <v>489</v>
      </c>
    </row>
    <row r="53" spans="1:7" ht="15" customHeight="1">
      <c r="A53" s="8">
        <v>1</v>
      </c>
      <c r="B53" s="20">
        <v>2</v>
      </c>
      <c r="C53" s="20"/>
      <c r="D53" s="20"/>
      <c r="E53" s="8">
        <v>3</v>
      </c>
      <c r="F53" s="8">
        <v>4</v>
      </c>
      <c r="G53" s="8">
        <v>5</v>
      </c>
    </row>
    <row r="54" spans="1:7" ht="20.100000000000001" customHeight="1">
      <c r="A54" s="8" t="s">
        <v>314</v>
      </c>
      <c r="B54" s="21" t="s">
        <v>490</v>
      </c>
      <c r="C54" s="21"/>
      <c r="D54" s="21"/>
      <c r="E54" s="11">
        <v>6</v>
      </c>
      <c r="F54" s="11">
        <v>45000</v>
      </c>
      <c r="G54" s="11">
        <v>270000</v>
      </c>
    </row>
    <row r="55" spans="1:7" ht="24.95" customHeight="1">
      <c r="A55" s="29" t="s">
        <v>470</v>
      </c>
      <c r="B55" s="29"/>
      <c r="C55" s="29"/>
      <c r="D55" s="14" t="s">
        <v>317</v>
      </c>
      <c r="E55" s="14" t="s">
        <v>317</v>
      </c>
      <c r="F55" s="14" t="s">
        <v>317</v>
      </c>
      <c r="G55" s="14">
        <f>SUBTOTAL(9,G54:G54)</f>
        <v>270000</v>
      </c>
    </row>
    <row r="56" spans="1:7" ht="24.95" customHeight="1"/>
    <row r="57" spans="1:7" ht="20.100000000000001" customHeight="1">
      <c r="A57" s="27" t="s">
        <v>400</v>
      </c>
      <c r="B57" s="27"/>
      <c r="C57" s="28" t="s">
        <v>217</v>
      </c>
      <c r="D57" s="28"/>
      <c r="E57" s="28"/>
      <c r="F57" s="28"/>
      <c r="G57" s="28"/>
    </row>
    <row r="58" spans="1:7" ht="20.100000000000001" customHeight="1">
      <c r="A58" s="27" t="s">
        <v>401</v>
      </c>
      <c r="B58" s="27"/>
      <c r="C58" s="28" t="s">
        <v>471</v>
      </c>
      <c r="D58" s="28"/>
      <c r="E58" s="28"/>
      <c r="F58" s="28"/>
      <c r="G58" s="28"/>
    </row>
    <row r="59" spans="1:7" ht="24.95" customHeight="1">
      <c r="A59" s="27" t="s">
        <v>403</v>
      </c>
      <c r="B59" s="27"/>
      <c r="C59" s="28" t="s">
        <v>379</v>
      </c>
      <c r="D59" s="28"/>
      <c r="E59" s="28"/>
      <c r="F59" s="28"/>
      <c r="G59" s="28"/>
    </row>
    <row r="60" spans="1:7" ht="15" customHeight="1"/>
    <row r="61" spans="1:7" ht="24.95" customHeight="1">
      <c r="A61" s="18" t="s">
        <v>486</v>
      </c>
      <c r="B61" s="18"/>
      <c r="C61" s="18"/>
      <c r="D61" s="18"/>
      <c r="E61" s="18"/>
      <c r="F61" s="18"/>
      <c r="G61" s="18"/>
    </row>
    <row r="62" spans="1:7" ht="15" customHeight="1"/>
    <row r="63" spans="1:7" ht="50.1" customHeight="1">
      <c r="A63" s="8" t="s">
        <v>307</v>
      </c>
      <c r="B63" s="20" t="s">
        <v>480</v>
      </c>
      <c r="C63" s="20"/>
      <c r="D63" s="20"/>
      <c r="E63" s="8" t="s">
        <v>487</v>
      </c>
      <c r="F63" s="8" t="s">
        <v>488</v>
      </c>
      <c r="G63" s="8" t="s">
        <v>489</v>
      </c>
    </row>
    <row r="64" spans="1:7" ht="15" customHeight="1">
      <c r="A64" s="8">
        <v>1</v>
      </c>
      <c r="B64" s="20">
        <v>2</v>
      </c>
      <c r="C64" s="20"/>
      <c r="D64" s="20"/>
      <c r="E64" s="8">
        <v>3</v>
      </c>
      <c r="F64" s="8">
        <v>4</v>
      </c>
      <c r="G64" s="8">
        <v>5</v>
      </c>
    </row>
    <row r="65" spans="1:7" ht="20.100000000000001" customHeight="1">
      <c r="A65" s="8" t="s">
        <v>314</v>
      </c>
      <c r="B65" s="21" t="s">
        <v>490</v>
      </c>
      <c r="C65" s="21"/>
      <c r="D65" s="21"/>
      <c r="E65" s="11">
        <v>6</v>
      </c>
      <c r="F65" s="11">
        <v>45000</v>
      </c>
      <c r="G65" s="11">
        <v>270000</v>
      </c>
    </row>
    <row r="66" spans="1:7" ht="24.95" customHeight="1">
      <c r="A66" s="29" t="s">
        <v>470</v>
      </c>
      <c r="B66" s="29"/>
      <c r="C66" s="29"/>
      <c r="D66" s="14" t="s">
        <v>317</v>
      </c>
      <c r="E66" s="14" t="s">
        <v>317</v>
      </c>
      <c r="F66" s="14" t="s">
        <v>317</v>
      </c>
      <c r="G66" s="14">
        <f>SUBTOTAL(9,G65:G65)</f>
        <v>270000</v>
      </c>
    </row>
    <row r="67" spans="1:7" ht="24.95" customHeight="1"/>
    <row r="68" spans="1:7" ht="24.95" customHeight="1">
      <c r="A68" s="27" t="s">
        <v>400</v>
      </c>
      <c r="B68" s="27"/>
      <c r="C68" s="28"/>
      <c r="D68" s="28"/>
      <c r="E68" s="28"/>
      <c r="F68" s="28"/>
      <c r="G68" s="28"/>
    </row>
    <row r="69" spans="1:7" ht="15" customHeight="1">
      <c r="A69" s="27" t="s">
        <v>401</v>
      </c>
      <c r="B69" s="27"/>
      <c r="C69" s="28"/>
      <c r="D69" s="28"/>
      <c r="E69" s="28"/>
      <c r="F69" s="28"/>
      <c r="G69" s="28"/>
    </row>
    <row r="70" spans="1:7" ht="24.95" customHeight="1">
      <c r="A70" s="27" t="s">
        <v>403</v>
      </c>
      <c r="B70" s="27"/>
      <c r="C70" s="28" t="s">
        <v>373</v>
      </c>
      <c r="D70" s="28"/>
      <c r="E70" s="28"/>
      <c r="F70" s="28"/>
      <c r="G70" s="28"/>
    </row>
    <row r="71" spans="1:7" ht="15" customHeight="1"/>
    <row r="72" spans="1:7" ht="24.95" customHeight="1">
      <c r="A72" s="18" t="s">
        <v>491</v>
      </c>
      <c r="B72" s="18"/>
      <c r="C72" s="18"/>
      <c r="D72" s="18"/>
      <c r="E72" s="18"/>
      <c r="F72" s="18"/>
      <c r="G72" s="18"/>
    </row>
    <row r="73" spans="1:7" ht="24.95" customHeight="1"/>
    <row r="74" spans="1:7" ht="50.1" customHeight="1">
      <c r="A74" s="8" t="s">
        <v>307</v>
      </c>
      <c r="B74" s="20" t="s">
        <v>39</v>
      </c>
      <c r="C74" s="20"/>
      <c r="D74" s="8" t="s">
        <v>492</v>
      </c>
      <c r="E74" s="8" t="s">
        <v>493</v>
      </c>
      <c r="F74" s="8" t="s">
        <v>494</v>
      </c>
      <c r="G74" s="8" t="s">
        <v>484</v>
      </c>
    </row>
    <row r="75" spans="1:7" ht="24.95" customHeight="1">
      <c r="A75" s="8" t="s">
        <v>50</v>
      </c>
      <c r="B75" s="20" t="s">
        <v>50</v>
      </c>
      <c r="C75" s="20"/>
      <c r="D75" s="8" t="s">
        <v>50</v>
      </c>
      <c r="E75" s="8" t="s">
        <v>50</v>
      </c>
      <c r="F75" s="8" t="s">
        <v>50</v>
      </c>
      <c r="G75" s="8" t="s">
        <v>50</v>
      </c>
    </row>
    <row r="76" spans="1:7" ht="24.95" customHeight="1"/>
    <row r="77" spans="1:7" ht="24.95" customHeight="1">
      <c r="A77" s="27" t="s">
        <v>400</v>
      </c>
      <c r="B77" s="27"/>
      <c r="C77" s="28"/>
      <c r="D77" s="28"/>
      <c r="E77" s="28"/>
      <c r="F77" s="28"/>
      <c r="G77" s="28"/>
    </row>
    <row r="78" spans="1:7" ht="15" customHeight="1">
      <c r="A78" s="27" t="s">
        <v>401</v>
      </c>
      <c r="B78" s="27"/>
      <c r="C78" s="28"/>
      <c r="D78" s="28"/>
      <c r="E78" s="28"/>
      <c r="F78" s="28"/>
      <c r="G78" s="28"/>
    </row>
    <row r="79" spans="1:7" ht="24.95" customHeight="1">
      <c r="A79" s="27" t="s">
        <v>403</v>
      </c>
      <c r="B79" s="27"/>
      <c r="C79" s="28" t="s">
        <v>376</v>
      </c>
      <c r="D79" s="28"/>
      <c r="E79" s="28"/>
      <c r="F79" s="28"/>
      <c r="G79" s="28"/>
    </row>
    <row r="80" spans="1:7" ht="15" customHeight="1"/>
    <row r="81" spans="1:7" ht="24.95" customHeight="1">
      <c r="A81" s="18" t="s">
        <v>491</v>
      </c>
      <c r="B81" s="18"/>
      <c r="C81" s="18"/>
      <c r="D81" s="18"/>
      <c r="E81" s="18"/>
      <c r="F81" s="18"/>
      <c r="G81" s="18"/>
    </row>
    <row r="82" spans="1:7" ht="24.95" customHeight="1"/>
    <row r="83" spans="1:7" ht="50.1" customHeight="1">
      <c r="A83" s="8" t="s">
        <v>307</v>
      </c>
      <c r="B83" s="20" t="s">
        <v>39</v>
      </c>
      <c r="C83" s="20"/>
      <c r="D83" s="8" t="s">
        <v>492</v>
      </c>
      <c r="E83" s="8" t="s">
        <v>493</v>
      </c>
      <c r="F83" s="8" t="s">
        <v>494</v>
      </c>
      <c r="G83" s="8" t="s">
        <v>484</v>
      </c>
    </row>
    <row r="84" spans="1:7" ht="24.95" customHeight="1">
      <c r="A84" s="8" t="s">
        <v>50</v>
      </c>
      <c r="B84" s="20" t="s">
        <v>50</v>
      </c>
      <c r="C84" s="20"/>
      <c r="D84" s="8" t="s">
        <v>50</v>
      </c>
      <c r="E84" s="8" t="s">
        <v>50</v>
      </c>
      <c r="F84" s="8" t="s">
        <v>50</v>
      </c>
      <c r="G84" s="8" t="s">
        <v>50</v>
      </c>
    </row>
    <row r="85" spans="1:7" ht="24.95" customHeight="1"/>
    <row r="86" spans="1:7" ht="24.95" customHeight="1">
      <c r="A86" s="27" t="s">
        <v>400</v>
      </c>
      <c r="B86" s="27"/>
      <c r="C86" s="28"/>
      <c r="D86" s="28"/>
      <c r="E86" s="28"/>
      <c r="F86" s="28"/>
      <c r="G86" s="28"/>
    </row>
    <row r="87" spans="1:7" ht="15" customHeight="1">
      <c r="A87" s="27" t="s">
        <v>401</v>
      </c>
      <c r="B87" s="27"/>
      <c r="C87" s="28"/>
      <c r="D87" s="28"/>
      <c r="E87" s="28"/>
      <c r="F87" s="28"/>
      <c r="G87" s="28"/>
    </row>
    <row r="88" spans="1:7" ht="24.95" customHeight="1">
      <c r="A88" s="27" t="s">
        <v>403</v>
      </c>
      <c r="B88" s="27"/>
      <c r="C88" s="28" t="s">
        <v>379</v>
      </c>
      <c r="D88" s="28"/>
      <c r="E88" s="28"/>
      <c r="F88" s="28"/>
      <c r="G88" s="28"/>
    </row>
    <row r="89" spans="1:7" ht="15" customHeight="1"/>
    <row r="90" spans="1:7" ht="24.95" customHeight="1">
      <c r="A90" s="18" t="s">
        <v>491</v>
      </c>
      <c r="B90" s="18"/>
      <c r="C90" s="18"/>
      <c r="D90" s="18"/>
      <c r="E90" s="18"/>
      <c r="F90" s="18"/>
      <c r="G90" s="18"/>
    </row>
    <row r="91" spans="1:7" ht="24.95" customHeight="1"/>
    <row r="92" spans="1:7" ht="50.1" customHeight="1">
      <c r="A92" s="8" t="s">
        <v>307</v>
      </c>
      <c r="B92" s="20" t="s">
        <v>39</v>
      </c>
      <c r="C92" s="20"/>
      <c r="D92" s="8" t="s">
        <v>492</v>
      </c>
      <c r="E92" s="8" t="s">
        <v>493</v>
      </c>
      <c r="F92" s="8" t="s">
        <v>494</v>
      </c>
      <c r="G92" s="8" t="s">
        <v>484</v>
      </c>
    </row>
    <row r="93" spans="1:7" ht="24.95" customHeight="1">
      <c r="A93" s="8" t="s">
        <v>50</v>
      </c>
      <c r="B93" s="20" t="s">
        <v>50</v>
      </c>
      <c r="C93" s="20"/>
      <c r="D93" s="8" t="s">
        <v>50</v>
      </c>
      <c r="E93" s="8" t="s">
        <v>50</v>
      </c>
      <c r="F93" s="8" t="s">
        <v>50</v>
      </c>
      <c r="G93" s="8" t="s">
        <v>50</v>
      </c>
    </row>
    <row r="94" spans="1:7" ht="24.95" customHeight="1"/>
    <row r="95" spans="1:7" ht="20.100000000000001" customHeight="1">
      <c r="A95" s="27" t="s">
        <v>400</v>
      </c>
      <c r="B95" s="27"/>
      <c r="C95" s="28" t="s">
        <v>217</v>
      </c>
      <c r="D95" s="28"/>
      <c r="E95" s="28"/>
      <c r="F95" s="28"/>
      <c r="G95" s="28"/>
    </row>
    <row r="96" spans="1:7" ht="20.100000000000001" customHeight="1">
      <c r="A96" s="27" t="s">
        <v>401</v>
      </c>
      <c r="B96" s="27"/>
      <c r="C96" s="28" t="s">
        <v>402</v>
      </c>
      <c r="D96" s="28"/>
      <c r="E96" s="28"/>
      <c r="F96" s="28"/>
      <c r="G96" s="28"/>
    </row>
    <row r="97" spans="1:7" ht="24.95" customHeight="1">
      <c r="A97" s="27" t="s">
        <v>403</v>
      </c>
      <c r="B97" s="27"/>
      <c r="C97" s="28" t="s">
        <v>373</v>
      </c>
      <c r="D97" s="28"/>
      <c r="E97" s="28"/>
      <c r="F97" s="28"/>
      <c r="G97" s="28"/>
    </row>
    <row r="98" spans="1:7" ht="15" customHeight="1"/>
    <row r="99" spans="1:7" ht="24.95" customHeight="1">
      <c r="A99" s="18" t="s">
        <v>495</v>
      </c>
      <c r="B99" s="18"/>
      <c r="C99" s="18"/>
      <c r="D99" s="18"/>
      <c r="E99" s="18"/>
      <c r="F99" s="18"/>
      <c r="G99" s="18"/>
    </row>
    <row r="100" spans="1:7" ht="15" customHeight="1"/>
    <row r="101" spans="1:7" ht="50.1" customHeight="1">
      <c r="A101" s="8" t="s">
        <v>307</v>
      </c>
      <c r="B101" s="20" t="s">
        <v>39</v>
      </c>
      <c r="C101" s="20"/>
      <c r="D101" s="20"/>
      <c r="E101" s="8" t="s">
        <v>496</v>
      </c>
      <c r="F101" s="8" t="s">
        <v>497</v>
      </c>
      <c r="G101" s="8" t="s">
        <v>498</v>
      </c>
    </row>
    <row r="102" spans="1:7" ht="15" customHeight="1">
      <c r="A102" s="8">
        <v>1</v>
      </c>
      <c r="B102" s="20">
        <v>2</v>
      </c>
      <c r="C102" s="20"/>
      <c r="D102" s="20"/>
      <c r="E102" s="8">
        <v>3</v>
      </c>
      <c r="F102" s="8">
        <v>4</v>
      </c>
      <c r="G102" s="8">
        <v>5</v>
      </c>
    </row>
    <row r="103" spans="1:7" ht="20.100000000000001" customHeight="1">
      <c r="A103" s="8" t="s">
        <v>314</v>
      </c>
      <c r="B103" s="21" t="s">
        <v>499</v>
      </c>
      <c r="C103" s="21"/>
      <c r="D103" s="21"/>
      <c r="E103" s="11">
        <v>1</v>
      </c>
      <c r="F103" s="11">
        <v>104930.22</v>
      </c>
      <c r="G103" s="11">
        <v>104930.22</v>
      </c>
    </row>
    <row r="104" spans="1:7" ht="24.95" customHeight="1">
      <c r="A104" s="29" t="s">
        <v>470</v>
      </c>
      <c r="B104" s="29"/>
      <c r="C104" s="29"/>
      <c r="D104" s="14" t="s">
        <v>317</v>
      </c>
      <c r="E104" s="14" t="s">
        <v>317</v>
      </c>
      <c r="F104" s="14" t="s">
        <v>317</v>
      </c>
      <c r="G104" s="14">
        <f>SUBTOTAL(9,G103:G103)</f>
        <v>104930.22</v>
      </c>
    </row>
    <row r="105" spans="1:7" ht="24.95" customHeight="1"/>
    <row r="106" spans="1:7" ht="20.100000000000001" customHeight="1">
      <c r="A106" s="27" t="s">
        <v>400</v>
      </c>
      <c r="B106" s="27"/>
      <c r="C106" s="28" t="s">
        <v>217</v>
      </c>
      <c r="D106" s="28"/>
      <c r="E106" s="28"/>
      <c r="F106" s="28"/>
      <c r="G106" s="28"/>
    </row>
    <row r="107" spans="1:7" ht="20.100000000000001" customHeight="1">
      <c r="A107" s="27" t="s">
        <v>401</v>
      </c>
      <c r="B107" s="27"/>
      <c r="C107" s="28" t="s">
        <v>402</v>
      </c>
      <c r="D107" s="28"/>
      <c r="E107" s="28"/>
      <c r="F107" s="28"/>
      <c r="G107" s="28"/>
    </row>
    <row r="108" spans="1:7" ht="24.95" customHeight="1">
      <c r="A108" s="27" t="s">
        <v>403</v>
      </c>
      <c r="B108" s="27"/>
      <c r="C108" s="28" t="s">
        <v>376</v>
      </c>
      <c r="D108" s="28"/>
      <c r="E108" s="28"/>
      <c r="F108" s="28"/>
      <c r="G108" s="28"/>
    </row>
    <row r="109" spans="1:7" ht="15" customHeight="1"/>
    <row r="110" spans="1:7" ht="24.95" customHeight="1">
      <c r="A110" s="18" t="s">
        <v>495</v>
      </c>
      <c r="B110" s="18"/>
      <c r="C110" s="18"/>
      <c r="D110" s="18"/>
      <c r="E110" s="18"/>
      <c r="F110" s="18"/>
      <c r="G110" s="18"/>
    </row>
    <row r="111" spans="1:7" ht="15" customHeight="1"/>
    <row r="112" spans="1:7" ht="50.1" customHeight="1">
      <c r="A112" s="8" t="s">
        <v>307</v>
      </c>
      <c r="B112" s="20" t="s">
        <v>39</v>
      </c>
      <c r="C112" s="20"/>
      <c r="D112" s="20"/>
      <c r="E112" s="8" t="s">
        <v>496</v>
      </c>
      <c r="F112" s="8" t="s">
        <v>497</v>
      </c>
      <c r="G112" s="8" t="s">
        <v>498</v>
      </c>
    </row>
    <row r="113" spans="1:7" ht="15" customHeight="1">
      <c r="A113" s="8">
        <v>1</v>
      </c>
      <c r="B113" s="20">
        <v>2</v>
      </c>
      <c r="C113" s="20"/>
      <c r="D113" s="20"/>
      <c r="E113" s="8">
        <v>3</v>
      </c>
      <c r="F113" s="8">
        <v>4</v>
      </c>
      <c r="G113" s="8">
        <v>5</v>
      </c>
    </row>
    <row r="114" spans="1:7" ht="20.100000000000001" customHeight="1">
      <c r="A114" s="8" t="s">
        <v>314</v>
      </c>
      <c r="B114" s="21" t="s">
        <v>499</v>
      </c>
      <c r="C114" s="21"/>
      <c r="D114" s="21"/>
      <c r="E114" s="11">
        <v>1</v>
      </c>
      <c r="F114" s="11">
        <v>113195.8</v>
      </c>
      <c r="G114" s="11">
        <v>113195.8</v>
      </c>
    </row>
    <row r="115" spans="1:7" ht="24.95" customHeight="1">
      <c r="A115" s="29" t="s">
        <v>470</v>
      </c>
      <c r="B115" s="29"/>
      <c r="C115" s="29"/>
      <c r="D115" s="14" t="s">
        <v>317</v>
      </c>
      <c r="E115" s="14" t="s">
        <v>317</v>
      </c>
      <c r="F115" s="14" t="s">
        <v>317</v>
      </c>
      <c r="G115" s="14">
        <f>SUBTOTAL(9,G114:G114)</f>
        <v>113195.8</v>
      </c>
    </row>
    <row r="116" spans="1:7" ht="24.95" customHeight="1"/>
    <row r="117" spans="1:7" ht="20.100000000000001" customHeight="1">
      <c r="A117" s="27" t="s">
        <v>400</v>
      </c>
      <c r="B117" s="27"/>
      <c r="C117" s="28" t="s">
        <v>217</v>
      </c>
      <c r="D117" s="28"/>
      <c r="E117" s="28"/>
      <c r="F117" s="28"/>
      <c r="G117" s="28"/>
    </row>
    <row r="118" spans="1:7" ht="20.100000000000001" customHeight="1">
      <c r="A118" s="27" t="s">
        <v>401</v>
      </c>
      <c r="B118" s="27"/>
      <c r="C118" s="28" t="s">
        <v>402</v>
      </c>
      <c r="D118" s="28"/>
      <c r="E118" s="28"/>
      <c r="F118" s="28"/>
      <c r="G118" s="28"/>
    </row>
    <row r="119" spans="1:7" ht="24.95" customHeight="1">
      <c r="A119" s="27" t="s">
        <v>403</v>
      </c>
      <c r="B119" s="27"/>
      <c r="C119" s="28" t="s">
        <v>379</v>
      </c>
      <c r="D119" s="28"/>
      <c r="E119" s="28"/>
      <c r="F119" s="28"/>
      <c r="G119" s="28"/>
    </row>
    <row r="120" spans="1:7" ht="15" customHeight="1"/>
    <row r="121" spans="1:7" ht="24.95" customHeight="1">
      <c r="A121" s="18" t="s">
        <v>495</v>
      </c>
      <c r="B121" s="18"/>
      <c r="C121" s="18"/>
      <c r="D121" s="18"/>
      <c r="E121" s="18"/>
      <c r="F121" s="18"/>
      <c r="G121" s="18"/>
    </row>
    <row r="122" spans="1:7" ht="15" customHeight="1"/>
    <row r="123" spans="1:7" ht="50.1" customHeight="1">
      <c r="A123" s="8" t="s">
        <v>307</v>
      </c>
      <c r="B123" s="20" t="s">
        <v>39</v>
      </c>
      <c r="C123" s="20"/>
      <c r="D123" s="20"/>
      <c r="E123" s="8" t="s">
        <v>496</v>
      </c>
      <c r="F123" s="8" t="s">
        <v>497</v>
      </c>
      <c r="G123" s="8" t="s">
        <v>498</v>
      </c>
    </row>
    <row r="124" spans="1:7" ht="15" customHeight="1">
      <c r="A124" s="8">
        <v>1</v>
      </c>
      <c r="B124" s="20">
        <v>2</v>
      </c>
      <c r="C124" s="20"/>
      <c r="D124" s="20"/>
      <c r="E124" s="8">
        <v>3</v>
      </c>
      <c r="F124" s="8">
        <v>4</v>
      </c>
      <c r="G124" s="8">
        <v>5</v>
      </c>
    </row>
    <row r="125" spans="1:7" ht="20.100000000000001" customHeight="1">
      <c r="A125" s="8" t="s">
        <v>314</v>
      </c>
      <c r="B125" s="21" t="s">
        <v>499</v>
      </c>
      <c r="C125" s="21"/>
      <c r="D125" s="21"/>
      <c r="E125" s="11">
        <v>1</v>
      </c>
      <c r="F125" s="11">
        <v>114227.41</v>
      </c>
      <c r="G125" s="11">
        <v>114227.41</v>
      </c>
    </row>
    <row r="126" spans="1:7" ht="24.95" customHeight="1">
      <c r="A126" s="29" t="s">
        <v>470</v>
      </c>
      <c r="B126" s="29"/>
      <c r="C126" s="29"/>
      <c r="D126" s="14" t="s">
        <v>317</v>
      </c>
      <c r="E126" s="14" t="s">
        <v>317</v>
      </c>
      <c r="F126" s="14" t="s">
        <v>317</v>
      </c>
      <c r="G126" s="14">
        <f>SUBTOTAL(9,G125:G125)</f>
        <v>114227.41</v>
      </c>
    </row>
    <row r="127" spans="1:7" ht="24.95" customHeight="1"/>
    <row r="128" spans="1:7" ht="20.100000000000001" customHeight="1">
      <c r="A128" s="27" t="s">
        <v>400</v>
      </c>
      <c r="B128" s="27"/>
      <c r="C128" s="28" t="s">
        <v>217</v>
      </c>
      <c r="D128" s="28"/>
      <c r="E128" s="28"/>
      <c r="F128" s="28"/>
      <c r="G128" s="28"/>
    </row>
    <row r="129" spans="1:7" ht="20.100000000000001" customHeight="1">
      <c r="A129" s="27" t="s">
        <v>401</v>
      </c>
      <c r="B129" s="27"/>
      <c r="C129" s="28" t="s">
        <v>471</v>
      </c>
      <c r="D129" s="28"/>
      <c r="E129" s="28"/>
      <c r="F129" s="28"/>
      <c r="G129" s="28"/>
    </row>
    <row r="130" spans="1:7" ht="24.95" customHeight="1">
      <c r="A130" s="27" t="s">
        <v>403</v>
      </c>
      <c r="B130" s="27"/>
      <c r="C130" s="28" t="s">
        <v>373</v>
      </c>
      <c r="D130" s="28"/>
      <c r="E130" s="28"/>
      <c r="F130" s="28"/>
      <c r="G130" s="28"/>
    </row>
    <row r="131" spans="1:7" ht="15" customHeight="1"/>
    <row r="132" spans="1:7" ht="24.95" customHeight="1">
      <c r="A132" s="18" t="s">
        <v>500</v>
      </c>
      <c r="B132" s="18"/>
      <c r="C132" s="18"/>
      <c r="D132" s="18"/>
      <c r="E132" s="18"/>
      <c r="F132" s="18"/>
      <c r="G132" s="18"/>
    </row>
    <row r="133" spans="1:7" ht="15" customHeight="1"/>
    <row r="134" spans="1:7" ht="50.1" customHeight="1">
      <c r="A134" s="8" t="s">
        <v>307</v>
      </c>
      <c r="B134" s="20" t="s">
        <v>480</v>
      </c>
      <c r="C134" s="20"/>
      <c r="D134" s="8" t="s">
        <v>501</v>
      </c>
      <c r="E134" s="8" t="s">
        <v>502</v>
      </c>
      <c r="F134" s="8" t="s">
        <v>503</v>
      </c>
      <c r="G134" s="8" t="s">
        <v>504</v>
      </c>
    </row>
    <row r="135" spans="1:7" ht="15" customHeight="1">
      <c r="A135" s="8">
        <v>1</v>
      </c>
      <c r="B135" s="20">
        <v>2</v>
      </c>
      <c r="C135" s="20"/>
      <c r="D135" s="8">
        <v>3</v>
      </c>
      <c r="E135" s="8">
        <v>4</v>
      </c>
      <c r="F135" s="8">
        <v>5</v>
      </c>
      <c r="G135" s="8">
        <v>6</v>
      </c>
    </row>
    <row r="136" spans="1:7" ht="39.950000000000003" customHeight="1">
      <c r="A136" s="8" t="s">
        <v>415</v>
      </c>
      <c r="B136" s="21" t="s">
        <v>505</v>
      </c>
      <c r="C136" s="21"/>
      <c r="D136" s="11">
        <v>25</v>
      </c>
      <c r="E136" s="11">
        <v>1</v>
      </c>
      <c r="F136" s="11">
        <v>1400</v>
      </c>
      <c r="G136" s="11">
        <v>35000</v>
      </c>
    </row>
    <row r="137" spans="1:7" ht="24.95" customHeight="1">
      <c r="A137" s="29" t="s">
        <v>470</v>
      </c>
      <c r="B137" s="29"/>
      <c r="C137" s="29"/>
      <c r="D137" s="14" t="s">
        <v>317</v>
      </c>
      <c r="E137" s="14" t="s">
        <v>317</v>
      </c>
      <c r="F137" s="14" t="s">
        <v>317</v>
      </c>
      <c r="G137" s="14">
        <f>SUBTOTAL(9,G136:G136)</f>
        <v>35000</v>
      </c>
    </row>
    <row r="138" spans="1:7" ht="24.95" customHeight="1"/>
    <row r="139" spans="1:7" ht="20.100000000000001" customHeight="1">
      <c r="A139" s="27" t="s">
        <v>400</v>
      </c>
      <c r="B139" s="27"/>
      <c r="C139" s="28" t="s">
        <v>217</v>
      </c>
      <c r="D139" s="28"/>
      <c r="E139" s="28"/>
      <c r="F139" s="28"/>
      <c r="G139" s="28"/>
    </row>
    <row r="140" spans="1:7" ht="20.100000000000001" customHeight="1">
      <c r="A140" s="27" t="s">
        <v>401</v>
      </c>
      <c r="B140" s="27"/>
      <c r="C140" s="28" t="s">
        <v>471</v>
      </c>
      <c r="D140" s="28"/>
      <c r="E140" s="28"/>
      <c r="F140" s="28"/>
      <c r="G140" s="28"/>
    </row>
    <row r="141" spans="1:7" ht="24.95" customHeight="1">
      <c r="A141" s="27" t="s">
        <v>403</v>
      </c>
      <c r="B141" s="27"/>
      <c r="C141" s="28" t="s">
        <v>376</v>
      </c>
      <c r="D141" s="28"/>
      <c r="E141" s="28"/>
      <c r="F141" s="28"/>
      <c r="G141" s="28"/>
    </row>
    <row r="142" spans="1:7" ht="15" customHeight="1"/>
    <row r="143" spans="1:7" ht="24.95" customHeight="1">
      <c r="A143" s="18" t="s">
        <v>500</v>
      </c>
      <c r="B143" s="18"/>
      <c r="C143" s="18"/>
      <c r="D143" s="18"/>
      <c r="E143" s="18"/>
      <c r="F143" s="18"/>
      <c r="G143" s="18"/>
    </row>
    <row r="144" spans="1:7" ht="15" customHeight="1"/>
    <row r="145" spans="1:7" ht="50.1" customHeight="1">
      <c r="A145" s="8" t="s">
        <v>307</v>
      </c>
      <c r="B145" s="20" t="s">
        <v>480</v>
      </c>
      <c r="C145" s="20"/>
      <c r="D145" s="8" t="s">
        <v>501</v>
      </c>
      <c r="E145" s="8" t="s">
        <v>502</v>
      </c>
      <c r="F145" s="8" t="s">
        <v>503</v>
      </c>
      <c r="G145" s="8" t="s">
        <v>504</v>
      </c>
    </row>
    <row r="146" spans="1:7" ht="15" customHeight="1">
      <c r="A146" s="8">
        <v>1</v>
      </c>
      <c r="B146" s="20">
        <v>2</v>
      </c>
      <c r="C146" s="20"/>
      <c r="D146" s="8">
        <v>3</v>
      </c>
      <c r="E146" s="8">
        <v>4</v>
      </c>
      <c r="F146" s="8">
        <v>5</v>
      </c>
      <c r="G146" s="8">
        <v>6</v>
      </c>
    </row>
    <row r="147" spans="1:7" ht="39.950000000000003" customHeight="1">
      <c r="A147" s="8" t="s">
        <v>415</v>
      </c>
      <c r="B147" s="21" t="s">
        <v>505</v>
      </c>
      <c r="C147" s="21"/>
      <c r="D147" s="11">
        <v>25</v>
      </c>
      <c r="E147" s="11">
        <v>1</v>
      </c>
      <c r="F147" s="11">
        <v>1400</v>
      </c>
      <c r="G147" s="11">
        <v>35000</v>
      </c>
    </row>
    <row r="148" spans="1:7" ht="24.95" customHeight="1">
      <c r="A148" s="29" t="s">
        <v>470</v>
      </c>
      <c r="B148" s="29"/>
      <c r="C148" s="29"/>
      <c r="D148" s="14" t="s">
        <v>317</v>
      </c>
      <c r="E148" s="14" t="s">
        <v>317</v>
      </c>
      <c r="F148" s="14" t="s">
        <v>317</v>
      </c>
      <c r="G148" s="14">
        <f>SUBTOTAL(9,G147:G147)</f>
        <v>35000</v>
      </c>
    </row>
    <row r="149" spans="1:7" ht="24.95" customHeight="1"/>
    <row r="150" spans="1:7" ht="20.100000000000001" customHeight="1">
      <c r="A150" s="27" t="s">
        <v>400</v>
      </c>
      <c r="B150" s="27"/>
      <c r="C150" s="28" t="s">
        <v>217</v>
      </c>
      <c r="D150" s="28"/>
      <c r="E150" s="28"/>
      <c r="F150" s="28"/>
      <c r="G150" s="28"/>
    </row>
    <row r="151" spans="1:7" ht="20.100000000000001" customHeight="1">
      <c r="A151" s="27" t="s">
        <v>401</v>
      </c>
      <c r="B151" s="27"/>
      <c r="C151" s="28" t="s">
        <v>471</v>
      </c>
      <c r="D151" s="28"/>
      <c r="E151" s="28"/>
      <c r="F151" s="28"/>
      <c r="G151" s="28"/>
    </row>
    <row r="152" spans="1:7" ht="24.95" customHeight="1">
      <c r="A152" s="27" t="s">
        <v>403</v>
      </c>
      <c r="B152" s="27"/>
      <c r="C152" s="28" t="s">
        <v>379</v>
      </c>
      <c r="D152" s="28"/>
      <c r="E152" s="28"/>
      <c r="F152" s="28"/>
      <c r="G152" s="28"/>
    </row>
    <row r="153" spans="1:7" ht="15" customHeight="1"/>
    <row r="154" spans="1:7" ht="24.95" customHeight="1">
      <c r="A154" s="18" t="s">
        <v>500</v>
      </c>
      <c r="B154" s="18"/>
      <c r="C154" s="18"/>
      <c r="D154" s="18"/>
      <c r="E154" s="18"/>
      <c r="F154" s="18"/>
      <c r="G154" s="18"/>
    </row>
    <row r="155" spans="1:7" ht="15" customHeight="1"/>
    <row r="156" spans="1:7" ht="50.1" customHeight="1">
      <c r="A156" s="8" t="s">
        <v>307</v>
      </c>
      <c r="B156" s="20" t="s">
        <v>480</v>
      </c>
      <c r="C156" s="20"/>
      <c r="D156" s="8" t="s">
        <v>501</v>
      </c>
      <c r="E156" s="8" t="s">
        <v>502</v>
      </c>
      <c r="F156" s="8" t="s">
        <v>503</v>
      </c>
      <c r="G156" s="8" t="s">
        <v>504</v>
      </c>
    </row>
    <row r="157" spans="1:7" ht="15" customHeight="1">
      <c r="A157" s="8">
        <v>1</v>
      </c>
      <c r="B157" s="20">
        <v>2</v>
      </c>
      <c r="C157" s="20"/>
      <c r="D157" s="8">
        <v>3</v>
      </c>
      <c r="E157" s="8">
        <v>4</v>
      </c>
      <c r="F157" s="8">
        <v>5</v>
      </c>
      <c r="G157" s="8">
        <v>6</v>
      </c>
    </row>
    <row r="158" spans="1:7" ht="39.950000000000003" customHeight="1">
      <c r="A158" s="8" t="s">
        <v>415</v>
      </c>
      <c r="B158" s="21" t="s">
        <v>505</v>
      </c>
      <c r="C158" s="21"/>
      <c r="D158" s="11">
        <v>25</v>
      </c>
      <c r="E158" s="11">
        <v>1</v>
      </c>
      <c r="F158" s="11">
        <v>1400</v>
      </c>
      <c r="G158" s="11">
        <v>35000</v>
      </c>
    </row>
    <row r="159" spans="1:7" ht="24.95" customHeight="1">
      <c r="A159" s="29" t="s">
        <v>470</v>
      </c>
      <c r="B159" s="29"/>
      <c r="C159" s="29"/>
      <c r="D159" s="14" t="s">
        <v>317</v>
      </c>
      <c r="E159" s="14" t="s">
        <v>317</v>
      </c>
      <c r="F159" s="14" t="s">
        <v>317</v>
      </c>
      <c r="G159" s="14">
        <f>SUBTOTAL(9,G158:G158)</f>
        <v>35000</v>
      </c>
    </row>
    <row r="160" spans="1:7" ht="24.95" customHeight="1"/>
    <row r="161" spans="1:7" ht="20.100000000000001" customHeight="1">
      <c r="A161" s="27" t="s">
        <v>400</v>
      </c>
      <c r="B161" s="27"/>
      <c r="C161" s="28" t="s">
        <v>217</v>
      </c>
      <c r="D161" s="28"/>
      <c r="E161" s="28"/>
      <c r="F161" s="28"/>
      <c r="G161" s="28"/>
    </row>
    <row r="162" spans="1:7" ht="20.100000000000001" customHeight="1">
      <c r="A162" s="27" t="s">
        <v>401</v>
      </c>
      <c r="B162" s="27"/>
      <c r="C162" s="28" t="s">
        <v>471</v>
      </c>
      <c r="D162" s="28"/>
      <c r="E162" s="28"/>
      <c r="F162" s="28"/>
      <c r="G162" s="28"/>
    </row>
    <row r="163" spans="1:7" ht="24.95" customHeight="1">
      <c r="A163" s="27" t="s">
        <v>403</v>
      </c>
      <c r="B163" s="27"/>
      <c r="C163" s="28" t="s">
        <v>373</v>
      </c>
      <c r="D163" s="28"/>
      <c r="E163" s="28"/>
      <c r="F163" s="28"/>
      <c r="G163" s="28"/>
    </row>
    <row r="164" spans="1:7" ht="15" customHeight="1"/>
    <row r="165" spans="1:7" ht="24.95" customHeight="1">
      <c r="A165" s="18" t="s">
        <v>506</v>
      </c>
      <c r="B165" s="18"/>
      <c r="C165" s="18"/>
      <c r="D165" s="18"/>
      <c r="E165" s="18"/>
      <c r="F165" s="18"/>
      <c r="G165" s="18"/>
    </row>
    <row r="166" spans="1:7" ht="15" customHeight="1"/>
    <row r="167" spans="1:7" ht="50.1" customHeight="1">
      <c r="A167" s="8" t="s">
        <v>307</v>
      </c>
      <c r="B167" s="20" t="s">
        <v>480</v>
      </c>
      <c r="C167" s="20"/>
      <c r="D167" s="20"/>
      <c r="E167" s="20"/>
      <c r="F167" s="8" t="s">
        <v>507</v>
      </c>
      <c r="G167" s="8" t="s">
        <v>508</v>
      </c>
    </row>
    <row r="168" spans="1:7" ht="15" customHeight="1">
      <c r="A168" s="8">
        <v>1</v>
      </c>
      <c r="B168" s="20">
        <v>2</v>
      </c>
      <c r="C168" s="20"/>
      <c r="D168" s="20"/>
      <c r="E168" s="20"/>
      <c r="F168" s="8">
        <v>3</v>
      </c>
      <c r="G168" s="8">
        <v>4</v>
      </c>
    </row>
    <row r="169" spans="1:7" ht="20.100000000000001" customHeight="1">
      <c r="A169" s="8" t="s">
        <v>314</v>
      </c>
      <c r="B169" s="21" t="s">
        <v>509</v>
      </c>
      <c r="C169" s="21"/>
      <c r="D169" s="21"/>
      <c r="E169" s="21"/>
      <c r="F169" s="11">
        <v>1</v>
      </c>
      <c r="G169" s="11">
        <v>10000</v>
      </c>
    </row>
    <row r="170" spans="1:7" ht="20.100000000000001" customHeight="1">
      <c r="A170" s="8" t="s">
        <v>416</v>
      </c>
      <c r="B170" s="21" t="s">
        <v>510</v>
      </c>
      <c r="C170" s="21"/>
      <c r="D170" s="21"/>
      <c r="E170" s="21"/>
      <c r="F170" s="11">
        <v>1</v>
      </c>
      <c r="G170" s="11">
        <v>50000</v>
      </c>
    </row>
    <row r="171" spans="1:7" ht="24.95" customHeight="1">
      <c r="A171" s="29" t="s">
        <v>470</v>
      </c>
      <c r="B171" s="29"/>
      <c r="C171" s="29"/>
      <c r="D171" s="14" t="s">
        <v>317</v>
      </c>
      <c r="E171" s="14" t="s">
        <v>317</v>
      </c>
      <c r="F171" s="14" t="s">
        <v>317</v>
      </c>
      <c r="G171" s="14">
        <f>SUBTOTAL(9,G169:G170)</f>
        <v>60000</v>
      </c>
    </row>
    <row r="172" spans="1:7" ht="24.95" customHeight="1"/>
    <row r="173" spans="1:7" ht="20.100000000000001" customHeight="1">
      <c r="A173" s="27" t="s">
        <v>400</v>
      </c>
      <c r="B173" s="27"/>
      <c r="C173" s="28" t="s">
        <v>217</v>
      </c>
      <c r="D173" s="28"/>
      <c r="E173" s="28"/>
      <c r="F173" s="28"/>
      <c r="G173" s="28"/>
    </row>
    <row r="174" spans="1:7" ht="20.100000000000001" customHeight="1">
      <c r="A174" s="27" t="s">
        <v>401</v>
      </c>
      <c r="B174" s="27"/>
      <c r="C174" s="28" t="s">
        <v>402</v>
      </c>
      <c r="D174" s="28"/>
      <c r="E174" s="28"/>
      <c r="F174" s="28"/>
      <c r="G174" s="28"/>
    </row>
    <row r="175" spans="1:7" ht="24.95" customHeight="1">
      <c r="A175" s="27" t="s">
        <v>403</v>
      </c>
      <c r="B175" s="27"/>
      <c r="C175" s="28" t="s">
        <v>373</v>
      </c>
      <c r="D175" s="28"/>
      <c r="E175" s="28"/>
      <c r="F175" s="28"/>
      <c r="G175" s="28"/>
    </row>
    <row r="176" spans="1:7" ht="15" customHeight="1"/>
    <row r="177" spans="1:7" ht="24.95" customHeight="1">
      <c r="A177" s="18" t="s">
        <v>506</v>
      </c>
      <c r="B177" s="18"/>
      <c r="C177" s="18"/>
      <c r="D177" s="18"/>
      <c r="E177" s="18"/>
      <c r="F177" s="18"/>
      <c r="G177" s="18"/>
    </row>
    <row r="178" spans="1:7" ht="15" customHeight="1"/>
    <row r="179" spans="1:7" ht="50.1" customHeight="1">
      <c r="A179" s="8" t="s">
        <v>307</v>
      </c>
      <c r="B179" s="20" t="s">
        <v>480</v>
      </c>
      <c r="C179" s="20"/>
      <c r="D179" s="20"/>
      <c r="E179" s="20"/>
      <c r="F179" s="8" t="s">
        <v>507</v>
      </c>
      <c r="G179" s="8" t="s">
        <v>508</v>
      </c>
    </row>
    <row r="180" spans="1:7" ht="15" customHeight="1">
      <c r="A180" s="8">
        <v>1</v>
      </c>
      <c r="B180" s="20">
        <v>2</v>
      </c>
      <c r="C180" s="20"/>
      <c r="D180" s="20"/>
      <c r="E180" s="20"/>
      <c r="F180" s="8">
        <v>3</v>
      </c>
      <c r="G180" s="8">
        <v>4</v>
      </c>
    </row>
    <row r="181" spans="1:7" ht="20.100000000000001" customHeight="1">
      <c r="A181" s="8" t="s">
        <v>415</v>
      </c>
      <c r="B181" s="21" t="s">
        <v>511</v>
      </c>
      <c r="C181" s="21"/>
      <c r="D181" s="21"/>
      <c r="E181" s="21"/>
      <c r="F181" s="11">
        <v>1</v>
      </c>
      <c r="G181" s="11">
        <v>60500</v>
      </c>
    </row>
    <row r="182" spans="1:7" ht="24.95" customHeight="1">
      <c r="A182" s="29" t="s">
        <v>470</v>
      </c>
      <c r="B182" s="29"/>
      <c r="C182" s="29"/>
      <c r="D182" s="14" t="s">
        <v>317</v>
      </c>
      <c r="E182" s="14" t="s">
        <v>317</v>
      </c>
      <c r="F182" s="14" t="s">
        <v>317</v>
      </c>
      <c r="G182" s="14">
        <f>SUBTOTAL(9,G181:G181)</f>
        <v>60500</v>
      </c>
    </row>
    <row r="183" spans="1:7" ht="24.95" customHeight="1"/>
    <row r="184" spans="1:7" ht="20.100000000000001" customHeight="1">
      <c r="A184" s="27" t="s">
        <v>400</v>
      </c>
      <c r="B184" s="27"/>
      <c r="C184" s="28" t="s">
        <v>217</v>
      </c>
      <c r="D184" s="28"/>
      <c r="E184" s="28"/>
      <c r="F184" s="28"/>
      <c r="G184" s="28"/>
    </row>
    <row r="185" spans="1:7" ht="20.100000000000001" customHeight="1">
      <c r="A185" s="27" t="s">
        <v>401</v>
      </c>
      <c r="B185" s="27"/>
      <c r="C185" s="28" t="s">
        <v>471</v>
      </c>
      <c r="D185" s="28"/>
      <c r="E185" s="28"/>
      <c r="F185" s="28"/>
      <c r="G185" s="28"/>
    </row>
    <row r="186" spans="1:7" ht="24.95" customHeight="1">
      <c r="A186" s="27" t="s">
        <v>403</v>
      </c>
      <c r="B186" s="27"/>
      <c r="C186" s="28" t="s">
        <v>376</v>
      </c>
      <c r="D186" s="28"/>
      <c r="E186" s="28"/>
      <c r="F186" s="28"/>
      <c r="G186" s="28"/>
    </row>
    <row r="187" spans="1:7" ht="15" customHeight="1"/>
    <row r="188" spans="1:7" ht="24.95" customHeight="1">
      <c r="A188" s="18" t="s">
        <v>506</v>
      </c>
      <c r="B188" s="18"/>
      <c r="C188" s="18"/>
      <c r="D188" s="18"/>
      <c r="E188" s="18"/>
      <c r="F188" s="18"/>
      <c r="G188" s="18"/>
    </row>
    <row r="189" spans="1:7" ht="15" customHeight="1"/>
    <row r="190" spans="1:7" ht="50.1" customHeight="1">
      <c r="A190" s="8" t="s">
        <v>307</v>
      </c>
      <c r="B190" s="20" t="s">
        <v>480</v>
      </c>
      <c r="C190" s="20"/>
      <c r="D190" s="20"/>
      <c r="E190" s="20"/>
      <c r="F190" s="8" t="s">
        <v>507</v>
      </c>
      <c r="G190" s="8" t="s">
        <v>508</v>
      </c>
    </row>
    <row r="191" spans="1:7" ht="15" customHeight="1">
      <c r="A191" s="8">
        <v>1</v>
      </c>
      <c r="B191" s="20">
        <v>2</v>
      </c>
      <c r="C191" s="20"/>
      <c r="D191" s="20"/>
      <c r="E191" s="20"/>
      <c r="F191" s="8">
        <v>3</v>
      </c>
      <c r="G191" s="8">
        <v>4</v>
      </c>
    </row>
    <row r="192" spans="1:7" ht="20.100000000000001" customHeight="1">
      <c r="A192" s="8" t="s">
        <v>314</v>
      </c>
      <c r="B192" s="21" t="s">
        <v>509</v>
      </c>
      <c r="C192" s="21"/>
      <c r="D192" s="21"/>
      <c r="E192" s="21"/>
      <c r="F192" s="11">
        <v>1</v>
      </c>
      <c r="G192" s="11">
        <v>10000</v>
      </c>
    </row>
    <row r="193" spans="1:7" ht="20.100000000000001" customHeight="1">
      <c r="A193" s="8" t="s">
        <v>416</v>
      </c>
      <c r="B193" s="21" t="s">
        <v>510</v>
      </c>
      <c r="C193" s="21"/>
      <c r="D193" s="21"/>
      <c r="E193" s="21"/>
      <c r="F193" s="11">
        <v>1</v>
      </c>
      <c r="G193" s="11">
        <v>50000</v>
      </c>
    </row>
    <row r="194" spans="1:7" ht="24.95" customHeight="1">
      <c r="A194" s="29" t="s">
        <v>470</v>
      </c>
      <c r="B194" s="29"/>
      <c r="C194" s="29"/>
      <c r="D194" s="14" t="s">
        <v>317</v>
      </c>
      <c r="E194" s="14" t="s">
        <v>317</v>
      </c>
      <c r="F194" s="14" t="s">
        <v>317</v>
      </c>
      <c r="G194" s="14">
        <f>SUBTOTAL(9,G192:G193)</f>
        <v>60000</v>
      </c>
    </row>
    <row r="195" spans="1:7" ht="24.95" customHeight="1"/>
    <row r="196" spans="1:7" ht="20.100000000000001" customHeight="1">
      <c r="A196" s="27" t="s">
        <v>400</v>
      </c>
      <c r="B196" s="27"/>
      <c r="C196" s="28" t="s">
        <v>217</v>
      </c>
      <c r="D196" s="28"/>
      <c r="E196" s="28"/>
      <c r="F196" s="28"/>
      <c r="G196" s="28"/>
    </row>
    <row r="197" spans="1:7" ht="20.100000000000001" customHeight="1">
      <c r="A197" s="27" t="s">
        <v>401</v>
      </c>
      <c r="B197" s="27"/>
      <c r="C197" s="28" t="s">
        <v>402</v>
      </c>
      <c r="D197" s="28"/>
      <c r="E197" s="28"/>
      <c r="F197" s="28"/>
      <c r="G197" s="28"/>
    </row>
    <row r="198" spans="1:7" ht="24.95" customHeight="1">
      <c r="A198" s="27" t="s">
        <v>403</v>
      </c>
      <c r="B198" s="27"/>
      <c r="C198" s="28" t="s">
        <v>376</v>
      </c>
      <c r="D198" s="28"/>
      <c r="E198" s="28"/>
      <c r="F198" s="28"/>
      <c r="G198" s="28"/>
    </row>
    <row r="199" spans="1:7" ht="15" customHeight="1"/>
    <row r="200" spans="1:7" ht="24.95" customHeight="1">
      <c r="A200" s="18" t="s">
        <v>506</v>
      </c>
      <c r="B200" s="18"/>
      <c r="C200" s="18"/>
      <c r="D200" s="18"/>
      <c r="E200" s="18"/>
      <c r="F200" s="18"/>
      <c r="G200" s="18"/>
    </row>
    <row r="201" spans="1:7" ht="15" customHeight="1"/>
    <row r="202" spans="1:7" ht="50.1" customHeight="1">
      <c r="A202" s="8" t="s">
        <v>307</v>
      </c>
      <c r="B202" s="20" t="s">
        <v>480</v>
      </c>
      <c r="C202" s="20"/>
      <c r="D202" s="20"/>
      <c r="E202" s="20"/>
      <c r="F202" s="8" t="s">
        <v>507</v>
      </c>
      <c r="G202" s="8" t="s">
        <v>508</v>
      </c>
    </row>
    <row r="203" spans="1:7" ht="15" customHeight="1">
      <c r="A203" s="8">
        <v>1</v>
      </c>
      <c r="B203" s="20">
        <v>2</v>
      </c>
      <c r="C203" s="20"/>
      <c r="D203" s="20"/>
      <c r="E203" s="20"/>
      <c r="F203" s="8">
        <v>3</v>
      </c>
      <c r="G203" s="8">
        <v>4</v>
      </c>
    </row>
    <row r="204" spans="1:7" ht="20.100000000000001" customHeight="1">
      <c r="A204" s="8" t="s">
        <v>415</v>
      </c>
      <c r="B204" s="21" t="s">
        <v>511</v>
      </c>
      <c r="C204" s="21"/>
      <c r="D204" s="21"/>
      <c r="E204" s="21"/>
      <c r="F204" s="11">
        <v>1</v>
      </c>
      <c r="G204" s="11">
        <v>65265.71</v>
      </c>
    </row>
    <row r="205" spans="1:7" ht="24.95" customHeight="1">
      <c r="A205" s="29" t="s">
        <v>470</v>
      </c>
      <c r="B205" s="29"/>
      <c r="C205" s="29"/>
      <c r="D205" s="14" t="s">
        <v>317</v>
      </c>
      <c r="E205" s="14" t="s">
        <v>317</v>
      </c>
      <c r="F205" s="14" t="s">
        <v>317</v>
      </c>
      <c r="G205" s="14">
        <f>SUBTOTAL(9,G204:G204)</f>
        <v>65265.71</v>
      </c>
    </row>
    <row r="206" spans="1:7" ht="24.95" customHeight="1"/>
    <row r="207" spans="1:7" ht="20.100000000000001" customHeight="1">
      <c r="A207" s="27" t="s">
        <v>400</v>
      </c>
      <c r="B207" s="27"/>
      <c r="C207" s="28" t="s">
        <v>217</v>
      </c>
      <c r="D207" s="28"/>
      <c r="E207" s="28"/>
      <c r="F207" s="28"/>
      <c r="G207" s="28"/>
    </row>
    <row r="208" spans="1:7" ht="20.100000000000001" customHeight="1">
      <c r="A208" s="27" t="s">
        <v>401</v>
      </c>
      <c r="B208" s="27"/>
      <c r="C208" s="28" t="s">
        <v>471</v>
      </c>
      <c r="D208" s="28"/>
      <c r="E208" s="28"/>
      <c r="F208" s="28"/>
      <c r="G208" s="28"/>
    </row>
    <row r="209" spans="1:7" ht="24.95" customHeight="1">
      <c r="A209" s="27" t="s">
        <v>403</v>
      </c>
      <c r="B209" s="27"/>
      <c r="C209" s="28" t="s">
        <v>379</v>
      </c>
      <c r="D209" s="28"/>
      <c r="E209" s="28"/>
      <c r="F209" s="28"/>
      <c r="G209" s="28"/>
    </row>
    <row r="210" spans="1:7" ht="15" customHeight="1"/>
    <row r="211" spans="1:7" ht="24.95" customHeight="1">
      <c r="A211" s="18" t="s">
        <v>506</v>
      </c>
      <c r="B211" s="18"/>
      <c r="C211" s="18"/>
      <c r="D211" s="18"/>
      <c r="E211" s="18"/>
      <c r="F211" s="18"/>
      <c r="G211" s="18"/>
    </row>
    <row r="212" spans="1:7" ht="15" customHeight="1"/>
    <row r="213" spans="1:7" ht="50.1" customHeight="1">
      <c r="A213" s="8" t="s">
        <v>307</v>
      </c>
      <c r="B213" s="20" t="s">
        <v>480</v>
      </c>
      <c r="C213" s="20"/>
      <c r="D213" s="20"/>
      <c r="E213" s="20"/>
      <c r="F213" s="8" t="s">
        <v>507</v>
      </c>
      <c r="G213" s="8" t="s">
        <v>508</v>
      </c>
    </row>
    <row r="214" spans="1:7" ht="15" customHeight="1">
      <c r="A214" s="8">
        <v>1</v>
      </c>
      <c r="B214" s="20">
        <v>2</v>
      </c>
      <c r="C214" s="20"/>
      <c r="D214" s="20"/>
      <c r="E214" s="20"/>
      <c r="F214" s="8">
        <v>3</v>
      </c>
      <c r="G214" s="8">
        <v>4</v>
      </c>
    </row>
    <row r="215" spans="1:7" ht="20.100000000000001" customHeight="1">
      <c r="A215" s="8" t="s">
        <v>314</v>
      </c>
      <c r="B215" s="21" t="s">
        <v>509</v>
      </c>
      <c r="C215" s="21"/>
      <c r="D215" s="21"/>
      <c r="E215" s="21"/>
      <c r="F215" s="11">
        <v>1</v>
      </c>
      <c r="G215" s="11">
        <v>10000</v>
      </c>
    </row>
    <row r="216" spans="1:7" ht="20.100000000000001" customHeight="1">
      <c r="A216" s="8" t="s">
        <v>416</v>
      </c>
      <c r="B216" s="21" t="s">
        <v>510</v>
      </c>
      <c r="C216" s="21"/>
      <c r="D216" s="21"/>
      <c r="E216" s="21"/>
      <c r="F216" s="11">
        <v>1</v>
      </c>
      <c r="G216" s="11">
        <v>50000</v>
      </c>
    </row>
    <row r="217" spans="1:7" ht="24.95" customHeight="1">
      <c r="A217" s="29" t="s">
        <v>470</v>
      </c>
      <c r="B217" s="29"/>
      <c r="C217" s="29"/>
      <c r="D217" s="14" t="s">
        <v>317</v>
      </c>
      <c r="E217" s="14" t="s">
        <v>317</v>
      </c>
      <c r="F217" s="14" t="s">
        <v>317</v>
      </c>
      <c r="G217" s="14">
        <f>SUBTOTAL(9,G215:G216)</f>
        <v>60000</v>
      </c>
    </row>
    <row r="218" spans="1:7" ht="24.95" customHeight="1"/>
    <row r="219" spans="1:7" ht="20.100000000000001" customHeight="1">
      <c r="A219" s="27" t="s">
        <v>400</v>
      </c>
      <c r="B219" s="27"/>
      <c r="C219" s="28" t="s">
        <v>217</v>
      </c>
      <c r="D219" s="28"/>
      <c r="E219" s="28"/>
      <c r="F219" s="28"/>
      <c r="G219" s="28"/>
    </row>
    <row r="220" spans="1:7" ht="20.100000000000001" customHeight="1">
      <c r="A220" s="27" t="s">
        <v>401</v>
      </c>
      <c r="B220" s="27"/>
      <c r="C220" s="28" t="s">
        <v>402</v>
      </c>
      <c r="D220" s="28"/>
      <c r="E220" s="28"/>
      <c r="F220" s="28"/>
      <c r="G220" s="28"/>
    </row>
    <row r="221" spans="1:7" ht="24.95" customHeight="1">
      <c r="A221" s="27" t="s">
        <v>403</v>
      </c>
      <c r="B221" s="27"/>
      <c r="C221" s="28" t="s">
        <v>379</v>
      </c>
      <c r="D221" s="28"/>
      <c r="E221" s="28"/>
      <c r="F221" s="28"/>
      <c r="G221" s="28"/>
    </row>
    <row r="222" spans="1:7" ht="15" customHeight="1"/>
    <row r="223" spans="1:7" ht="24.95" customHeight="1">
      <c r="A223" s="18" t="s">
        <v>506</v>
      </c>
      <c r="B223" s="18"/>
      <c r="C223" s="18"/>
      <c r="D223" s="18"/>
      <c r="E223" s="18"/>
      <c r="F223" s="18"/>
      <c r="G223" s="18"/>
    </row>
    <row r="224" spans="1:7" ht="15" customHeight="1"/>
    <row r="225" spans="1:7" ht="50.1" customHeight="1">
      <c r="A225" s="8" t="s">
        <v>307</v>
      </c>
      <c r="B225" s="20" t="s">
        <v>480</v>
      </c>
      <c r="C225" s="20"/>
      <c r="D225" s="20"/>
      <c r="E225" s="20"/>
      <c r="F225" s="8" t="s">
        <v>507</v>
      </c>
      <c r="G225" s="8" t="s">
        <v>508</v>
      </c>
    </row>
    <row r="226" spans="1:7" ht="15" customHeight="1">
      <c r="A226" s="8">
        <v>1</v>
      </c>
      <c r="B226" s="20">
        <v>2</v>
      </c>
      <c r="C226" s="20"/>
      <c r="D226" s="20"/>
      <c r="E226" s="20"/>
      <c r="F226" s="8">
        <v>3</v>
      </c>
      <c r="G226" s="8">
        <v>4</v>
      </c>
    </row>
    <row r="227" spans="1:7" ht="20.100000000000001" customHeight="1">
      <c r="A227" s="8" t="s">
        <v>415</v>
      </c>
      <c r="B227" s="21" t="s">
        <v>511</v>
      </c>
      <c r="C227" s="21"/>
      <c r="D227" s="21"/>
      <c r="E227" s="21"/>
      <c r="F227" s="11">
        <v>1</v>
      </c>
      <c r="G227" s="11">
        <v>65860.490000000005</v>
      </c>
    </row>
    <row r="228" spans="1:7" ht="24.95" customHeight="1">
      <c r="A228" s="29" t="s">
        <v>470</v>
      </c>
      <c r="B228" s="29"/>
      <c r="C228" s="29"/>
      <c r="D228" s="14" t="s">
        <v>317</v>
      </c>
      <c r="E228" s="14" t="s">
        <v>317</v>
      </c>
      <c r="F228" s="14" t="s">
        <v>317</v>
      </c>
      <c r="G228" s="14">
        <f>SUBTOTAL(9,G227:G227)</f>
        <v>65860.490000000005</v>
      </c>
    </row>
    <row r="229" spans="1:7" ht="24.95" customHeight="1"/>
    <row r="230" spans="1:7" ht="20.100000000000001" customHeight="1">
      <c r="A230" s="27" t="s">
        <v>400</v>
      </c>
      <c r="B230" s="27"/>
      <c r="C230" s="28" t="s">
        <v>217</v>
      </c>
      <c r="D230" s="28"/>
      <c r="E230" s="28"/>
      <c r="F230" s="28"/>
      <c r="G230" s="28"/>
    </row>
    <row r="231" spans="1:7" ht="20.100000000000001" customHeight="1">
      <c r="A231" s="27" t="s">
        <v>401</v>
      </c>
      <c r="B231" s="27"/>
      <c r="C231" s="28" t="s">
        <v>471</v>
      </c>
      <c r="D231" s="28"/>
      <c r="E231" s="28"/>
      <c r="F231" s="28"/>
      <c r="G231" s="28"/>
    </row>
    <row r="232" spans="1:7" ht="24.95" customHeight="1">
      <c r="A232" s="27" t="s">
        <v>403</v>
      </c>
      <c r="B232" s="27"/>
      <c r="C232" s="28" t="s">
        <v>373</v>
      </c>
      <c r="D232" s="28"/>
      <c r="E232" s="28"/>
      <c r="F232" s="28"/>
      <c r="G232" s="28"/>
    </row>
    <row r="233" spans="1:7" ht="15" customHeight="1"/>
    <row r="234" spans="1:7" ht="24.95" customHeight="1">
      <c r="A234" s="18" t="s">
        <v>512</v>
      </c>
      <c r="B234" s="18"/>
      <c r="C234" s="18"/>
      <c r="D234" s="18"/>
      <c r="E234" s="18"/>
      <c r="F234" s="18"/>
      <c r="G234" s="18"/>
    </row>
    <row r="235" spans="1:7" ht="15" customHeight="1"/>
    <row r="236" spans="1:7" ht="50.1" customHeight="1">
      <c r="A236" s="8" t="s">
        <v>307</v>
      </c>
      <c r="B236" s="20" t="s">
        <v>480</v>
      </c>
      <c r="C236" s="20"/>
      <c r="D236" s="20"/>
      <c r="E236" s="8" t="s">
        <v>496</v>
      </c>
      <c r="F236" s="8" t="s">
        <v>513</v>
      </c>
      <c r="G236" s="8" t="s">
        <v>514</v>
      </c>
    </row>
    <row r="237" spans="1:7" ht="15" customHeight="1">
      <c r="A237" s="8">
        <v>1</v>
      </c>
      <c r="B237" s="20">
        <v>2</v>
      </c>
      <c r="C237" s="20"/>
      <c r="D237" s="20"/>
      <c r="E237" s="8">
        <v>3</v>
      </c>
      <c r="F237" s="8">
        <v>4</v>
      </c>
      <c r="G237" s="8">
        <v>5</v>
      </c>
    </row>
    <row r="238" spans="1:7" ht="20.100000000000001" customHeight="1">
      <c r="A238" s="8" t="s">
        <v>416</v>
      </c>
      <c r="B238" s="21" t="s">
        <v>515</v>
      </c>
      <c r="C238" s="21"/>
      <c r="D238" s="21"/>
      <c r="E238" s="11">
        <v>25</v>
      </c>
      <c r="F238" s="11">
        <v>3000</v>
      </c>
      <c r="G238" s="11">
        <v>75000</v>
      </c>
    </row>
    <row r="239" spans="1:7" ht="20.100000000000001" customHeight="1">
      <c r="A239" s="8" t="s">
        <v>417</v>
      </c>
      <c r="B239" s="21" t="s">
        <v>516</v>
      </c>
      <c r="C239" s="21"/>
      <c r="D239" s="21"/>
      <c r="E239" s="11">
        <v>1</v>
      </c>
      <c r="F239" s="11">
        <v>10000</v>
      </c>
      <c r="G239" s="11">
        <v>10000</v>
      </c>
    </row>
    <row r="240" spans="1:7" ht="20.100000000000001" customHeight="1">
      <c r="A240" s="8" t="s">
        <v>419</v>
      </c>
      <c r="B240" s="21" t="s">
        <v>517</v>
      </c>
      <c r="C240" s="21"/>
      <c r="D240" s="21"/>
      <c r="E240" s="11">
        <v>1</v>
      </c>
      <c r="F240" s="11">
        <v>30000</v>
      </c>
      <c r="G240" s="11">
        <v>30000</v>
      </c>
    </row>
    <row r="241" spans="1:7" ht="20.100000000000001" customHeight="1">
      <c r="A241" s="8" t="s">
        <v>423</v>
      </c>
      <c r="B241" s="21" t="s">
        <v>518</v>
      </c>
      <c r="C241" s="21"/>
      <c r="D241" s="21"/>
      <c r="E241" s="11">
        <v>1</v>
      </c>
      <c r="F241" s="11">
        <v>100000</v>
      </c>
      <c r="G241" s="11">
        <v>100000</v>
      </c>
    </row>
    <row r="242" spans="1:7" ht="24.95" customHeight="1">
      <c r="A242" s="29" t="s">
        <v>470</v>
      </c>
      <c r="B242" s="29"/>
      <c r="C242" s="29"/>
      <c r="D242" s="14" t="s">
        <v>317</v>
      </c>
      <c r="E242" s="14" t="s">
        <v>317</v>
      </c>
      <c r="F242" s="14" t="s">
        <v>317</v>
      </c>
      <c r="G242" s="14">
        <f>SUBTOTAL(9,G238:G241)</f>
        <v>215000</v>
      </c>
    </row>
    <row r="243" spans="1:7" ht="24.95" customHeight="1"/>
    <row r="244" spans="1:7" ht="20.100000000000001" customHeight="1">
      <c r="A244" s="27" t="s">
        <v>400</v>
      </c>
      <c r="B244" s="27"/>
      <c r="C244" s="28" t="s">
        <v>217</v>
      </c>
      <c r="D244" s="28"/>
      <c r="E244" s="28"/>
      <c r="F244" s="28"/>
      <c r="G244" s="28"/>
    </row>
    <row r="245" spans="1:7" ht="20.100000000000001" customHeight="1">
      <c r="A245" s="27" t="s">
        <v>401</v>
      </c>
      <c r="B245" s="27"/>
      <c r="C245" s="28" t="s">
        <v>471</v>
      </c>
      <c r="D245" s="28"/>
      <c r="E245" s="28"/>
      <c r="F245" s="28"/>
      <c r="G245" s="28"/>
    </row>
    <row r="246" spans="1:7" ht="24.95" customHeight="1">
      <c r="A246" s="27" t="s">
        <v>403</v>
      </c>
      <c r="B246" s="27"/>
      <c r="C246" s="28" t="s">
        <v>376</v>
      </c>
      <c r="D246" s="28"/>
      <c r="E246" s="28"/>
      <c r="F246" s="28"/>
      <c r="G246" s="28"/>
    </row>
    <row r="247" spans="1:7" ht="15" customHeight="1"/>
    <row r="248" spans="1:7" ht="24.95" customHeight="1">
      <c r="A248" s="18" t="s">
        <v>512</v>
      </c>
      <c r="B248" s="18"/>
      <c r="C248" s="18"/>
      <c r="D248" s="18"/>
      <c r="E248" s="18"/>
      <c r="F248" s="18"/>
      <c r="G248" s="18"/>
    </row>
    <row r="249" spans="1:7" ht="15" customHeight="1"/>
    <row r="250" spans="1:7" ht="50.1" customHeight="1">
      <c r="A250" s="8" t="s">
        <v>307</v>
      </c>
      <c r="B250" s="20" t="s">
        <v>480</v>
      </c>
      <c r="C250" s="20"/>
      <c r="D250" s="20"/>
      <c r="E250" s="8" t="s">
        <v>496</v>
      </c>
      <c r="F250" s="8" t="s">
        <v>513</v>
      </c>
      <c r="G250" s="8" t="s">
        <v>514</v>
      </c>
    </row>
    <row r="251" spans="1:7" ht="15" customHeight="1">
      <c r="A251" s="8">
        <v>1</v>
      </c>
      <c r="B251" s="20">
        <v>2</v>
      </c>
      <c r="C251" s="20"/>
      <c r="D251" s="20"/>
      <c r="E251" s="8">
        <v>3</v>
      </c>
      <c r="F251" s="8">
        <v>4</v>
      </c>
      <c r="G251" s="8">
        <v>5</v>
      </c>
    </row>
    <row r="252" spans="1:7" ht="20.100000000000001" customHeight="1">
      <c r="A252" s="8" t="s">
        <v>431</v>
      </c>
      <c r="B252" s="21" t="s">
        <v>519</v>
      </c>
      <c r="C252" s="21"/>
      <c r="D252" s="21"/>
      <c r="E252" s="11">
        <v>1</v>
      </c>
      <c r="F252" s="11">
        <v>215000</v>
      </c>
      <c r="G252" s="11">
        <v>215000</v>
      </c>
    </row>
    <row r="253" spans="1:7" ht="24.95" customHeight="1">
      <c r="A253" s="29" t="s">
        <v>470</v>
      </c>
      <c r="B253" s="29"/>
      <c r="C253" s="29"/>
      <c r="D253" s="14" t="s">
        <v>317</v>
      </c>
      <c r="E253" s="14" t="s">
        <v>317</v>
      </c>
      <c r="F253" s="14" t="s">
        <v>317</v>
      </c>
      <c r="G253" s="14">
        <f>SUBTOTAL(9,G252:G252)</f>
        <v>215000</v>
      </c>
    </row>
    <row r="254" spans="1:7" ht="24.95" customHeight="1"/>
    <row r="255" spans="1:7" ht="20.100000000000001" customHeight="1">
      <c r="A255" s="27" t="s">
        <v>400</v>
      </c>
      <c r="B255" s="27"/>
      <c r="C255" s="28" t="s">
        <v>217</v>
      </c>
      <c r="D255" s="28"/>
      <c r="E255" s="28"/>
      <c r="F255" s="28"/>
      <c r="G255" s="28"/>
    </row>
    <row r="256" spans="1:7" ht="20.100000000000001" customHeight="1">
      <c r="A256" s="27" t="s">
        <v>401</v>
      </c>
      <c r="B256" s="27"/>
      <c r="C256" s="28" t="s">
        <v>471</v>
      </c>
      <c r="D256" s="28"/>
      <c r="E256" s="28"/>
      <c r="F256" s="28"/>
      <c r="G256" s="28"/>
    </row>
    <row r="257" spans="1:7" ht="24.95" customHeight="1">
      <c r="A257" s="27" t="s">
        <v>403</v>
      </c>
      <c r="B257" s="27"/>
      <c r="C257" s="28" t="s">
        <v>379</v>
      </c>
      <c r="D257" s="28"/>
      <c r="E257" s="28"/>
      <c r="F257" s="28"/>
      <c r="G257" s="28"/>
    </row>
    <row r="258" spans="1:7" ht="15" customHeight="1"/>
    <row r="259" spans="1:7" ht="24.95" customHeight="1">
      <c r="A259" s="18" t="s">
        <v>512</v>
      </c>
      <c r="B259" s="18"/>
      <c r="C259" s="18"/>
      <c r="D259" s="18"/>
      <c r="E259" s="18"/>
      <c r="F259" s="18"/>
      <c r="G259" s="18"/>
    </row>
    <row r="260" spans="1:7" ht="15" customHeight="1"/>
    <row r="261" spans="1:7" ht="50.1" customHeight="1">
      <c r="A261" s="8" t="s">
        <v>307</v>
      </c>
      <c r="B261" s="20" t="s">
        <v>480</v>
      </c>
      <c r="C261" s="20"/>
      <c r="D261" s="20"/>
      <c r="E261" s="8" t="s">
        <v>496</v>
      </c>
      <c r="F261" s="8" t="s">
        <v>513</v>
      </c>
      <c r="G261" s="8" t="s">
        <v>514</v>
      </c>
    </row>
    <row r="262" spans="1:7" ht="15" customHeight="1">
      <c r="A262" s="8">
        <v>1</v>
      </c>
      <c r="B262" s="20">
        <v>2</v>
      </c>
      <c r="C262" s="20"/>
      <c r="D262" s="20"/>
      <c r="E262" s="8">
        <v>3</v>
      </c>
      <c r="F262" s="8">
        <v>4</v>
      </c>
      <c r="G262" s="8">
        <v>5</v>
      </c>
    </row>
    <row r="263" spans="1:7" ht="20.100000000000001" customHeight="1">
      <c r="A263" s="8" t="s">
        <v>431</v>
      </c>
      <c r="B263" s="21" t="s">
        <v>519</v>
      </c>
      <c r="C263" s="21"/>
      <c r="D263" s="21"/>
      <c r="E263" s="11">
        <v>1</v>
      </c>
      <c r="F263" s="11">
        <v>215000</v>
      </c>
      <c r="G263" s="11">
        <v>215000</v>
      </c>
    </row>
    <row r="264" spans="1:7" ht="24.95" customHeight="1">
      <c r="A264" s="29" t="s">
        <v>470</v>
      </c>
      <c r="B264" s="29"/>
      <c r="C264" s="29"/>
      <c r="D264" s="14" t="s">
        <v>317</v>
      </c>
      <c r="E264" s="14" t="s">
        <v>317</v>
      </c>
      <c r="F264" s="14" t="s">
        <v>317</v>
      </c>
      <c r="G264" s="14">
        <f>SUBTOTAL(9,G263:G263)</f>
        <v>215000</v>
      </c>
    </row>
    <row r="265" spans="1:7" ht="24.95" customHeight="1"/>
    <row r="266" spans="1:7" ht="20.100000000000001" customHeight="1">
      <c r="A266" s="27" t="s">
        <v>400</v>
      </c>
      <c r="B266" s="27"/>
      <c r="C266" s="28" t="s">
        <v>217</v>
      </c>
      <c r="D266" s="28"/>
      <c r="E266" s="28"/>
      <c r="F266" s="28"/>
      <c r="G266" s="28"/>
    </row>
    <row r="267" spans="1:7" ht="20.100000000000001" customHeight="1">
      <c r="A267" s="27" t="s">
        <v>401</v>
      </c>
      <c r="B267" s="27"/>
      <c r="C267" s="28" t="s">
        <v>471</v>
      </c>
      <c r="D267" s="28"/>
      <c r="E267" s="28"/>
      <c r="F267" s="28"/>
      <c r="G267" s="28"/>
    </row>
    <row r="268" spans="1:7" ht="24.95" customHeight="1">
      <c r="A268" s="27" t="s">
        <v>403</v>
      </c>
      <c r="B268" s="27"/>
      <c r="C268" s="28" t="s">
        <v>373</v>
      </c>
      <c r="D268" s="28"/>
      <c r="E268" s="28"/>
      <c r="F268" s="28"/>
      <c r="G268" s="28"/>
    </row>
    <row r="269" spans="1:7" ht="15" customHeight="1"/>
    <row r="270" spans="1:7" ht="24.95" customHeight="1">
      <c r="A270" s="18" t="s">
        <v>520</v>
      </c>
      <c r="B270" s="18"/>
      <c r="C270" s="18"/>
      <c r="D270" s="18"/>
      <c r="E270" s="18"/>
      <c r="F270" s="18"/>
      <c r="G270" s="18"/>
    </row>
    <row r="271" spans="1:7" ht="15" customHeight="1"/>
    <row r="272" spans="1:7" ht="50.1" customHeight="1">
      <c r="A272" s="8" t="s">
        <v>307</v>
      </c>
      <c r="B272" s="20" t="s">
        <v>480</v>
      </c>
      <c r="C272" s="20"/>
      <c r="D272" s="8" t="s">
        <v>521</v>
      </c>
      <c r="E272" s="8" t="s">
        <v>496</v>
      </c>
      <c r="F272" s="8" t="s">
        <v>522</v>
      </c>
      <c r="G272" s="8" t="s">
        <v>523</v>
      </c>
    </row>
    <row r="273" spans="1:7" ht="15" customHeight="1">
      <c r="A273" s="8">
        <v>1</v>
      </c>
      <c r="B273" s="20">
        <v>2</v>
      </c>
      <c r="C273" s="20"/>
      <c r="D273" s="8">
        <v>3</v>
      </c>
      <c r="E273" s="8">
        <v>4</v>
      </c>
      <c r="F273" s="8">
        <v>5</v>
      </c>
      <c r="G273" s="8">
        <v>6</v>
      </c>
    </row>
    <row r="274" spans="1:7" ht="20.100000000000001" customHeight="1">
      <c r="A274" s="8" t="s">
        <v>314</v>
      </c>
      <c r="B274" s="21" t="s">
        <v>524</v>
      </c>
      <c r="C274" s="21"/>
      <c r="D274" s="8"/>
      <c r="E274" s="11">
        <v>50</v>
      </c>
      <c r="F274" s="11">
        <v>378</v>
      </c>
      <c r="G274" s="11">
        <v>18900</v>
      </c>
    </row>
    <row r="275" spans="1:7" ht="39.950000000000003" customHeight="1">
      <c r="A275" s="8" t="s">
        <v>415</v>
      </c>
      <c r="B275" s="21" t="s">
        <v>525</v>
      </c>
      <c r="C275" s="21"/>
      <c r="D275" s="8"/>
      <c r="E275" s="11">
        <v>10</v>
      </c>
      <c r="F275" s="11">
        <v>1000</v>
      </c>
      <c r="G275" s="11">
        <v>10000</v>
      </c>
    </row>
    <row r="276" spans="1:7" ht="20.100000000000001" customHeight="1">
      <c r="A276" s="8" t="s">
        <v>417</v>
      </c>
      <c r="B276" s="21" t="s">
        <v>526</v>
      </c>
      <c r="C276" s="21"/>
      <c r="D276" s="8"/>
      <c r="E276" s="11">
        <v>1</v>
      </c>
      <c r="F276" s="11">
        <v>130000</v>
      </c>
      <c r="G276" s="11">
        <v>130000</v>
      </c>
    </row>
    <row r="277" spans="1:7" ht="39.950000000000003" customHeight="1">
      <c r="A277" s="8" t="s">
        <v>418</v>
      </c>
      <c r="B277" s="21" t="s">
        <v>527</v>
      </c>
      <c r="C277" s="21"/>
      <c r="D277" s="8"/>
      <c r="E277" s="11">
        <v>1</v>
      </c>
      <c r="F277" s="11">
        <v>15000</v>
      </c>
      <c r="G277" s="11">
        <v>15000</v>
      </c>
    </row>
    <row r="278" spans="1:7" ht="24.95" customHeight="1">
      <c r="A278" s="29" t="s">
        <v>470</v>
      </c>
      <c r="B278" s="29"/>
      <c r="C278" s="29"/>
      <c r="D278" s="14" t="s">
        <v>317</v>
      </c>
      <c r="E278" s="14" t="s">
        <v>317</v>
      </c>
      <c r="F278" s="14" t="s">
        <v>317</v>
      </c>
      <c r="G278" s="14">
        <f>SUBTOTAL(9,G274:G277)</f>
        <v>173900</v>
      </c>
    </row>
    <row r="279" spans="1:7" ht="24.95" customHeight="1"/>
    <row r="280" spans="1:7" ht="20.100000000000001" customHeight="1">
      <c r="A280" s="27" t="s">
        <v>400</v>
      </c>
      <c r="B280" s="27"/>
      <c r="C280" s="28" t="s">
        <v>217</v>
      </c>
      <c r="D280" s="28"/>
      <c r="E280" s="28"/>
      <c r="F280" s="28"/>
      <c r="G280" s="28"/>
    </row>
    <row r="281" spans="1:7" ht="20.100000000000001" customHeight="1">
      <c r="A281" s="27" t="s">
        <v>401</v>
      </c>
      <c r="B281" s="27"/>
      <c r="C281" s="28" t="s">
        <v>471</v>
      </c>
      <c r="D281" s="28"/>
      <c r="E281" s="28"/>
      <c r="F281" s="28"/>
      <c r="G281" s="28"/>
    </row>
    <row r="282" spans="1:7" ht="24.95" customHeight="1">
      <c r="A282" s="27" t="s">
        <v>403</v>
      </c>
      <c r="B282" s="27"/>
      <c r="C282" s="28" t="s">
        <v>376</v>
      </c>
      <c r="D282" s="28"/>
      <c r="E282" s="28"/>
      <c r="F282" s="28"/>
      <c r="G282" s="28"/>
    </row>
    <row r="283" spans="1:7" ht="15" customHeight="1"/>
    <row r="284" spans="1:7" ht="24.95" customHeight="1">
      <c r="A284" s="18" t="s">
        <v>520</v>
      </c>
      <c r="B284" s="18"/>
      <c r="C284" s="18"/>
      <c r="D284" s="18"/>
      <c r="E284" s="18"/>
      <c r="F284" s="18"/>
      <c r="G284" s="18"/>
    </row>
    <row r="285" spans="1:7" ht="15" customHeight="1"/>
    <row r="286" spans="1:7" ht="50.1" customHeight="1">
      <c r="A286" s="8" t="s">
        <v>307</v>
      </c>
      <c r="B286" s="20" t="s">
        <v>480</v>
      </c>
      <c r="C286" s="20"/>
      <c r="D286" s="8" t="s">
        <v>521</v>
      </c>
      <c r="E286" s="8" t="s">
        <v>496</v>
      </c>
      <c r="F286" s="8" t="s">
        <v>522</v>
      </c>
      <c r="G286" s="8" t="s">
        <v>523</v>
      </c>
    </row>
    <row r="287" spans="1:7" ht="15" customHeight="1">
      <c r="A287" s="8">
        <v>1</v>
      </c>
      <c r="B287" s="20">
        <v>2</v>
      </c>
      <c r="C287" s="20"/>
      <c r="D287" s="8">
        <v>3</v>
      </c>
      <c r="E287" s="8">
        <v>4</v>
      </c>
      <c r="F287" s="8">
        <v>5</v>
      </c>
      <c r="G287" s="8">
        <v>6</v>
      </c>
    </row>
    <row r="288" spans="1:7" ht="20.100000000000001" customHeight="1">
      <c r="A288" s="8" t="s">
        <v>314</v>
      </c>
      <c r="B288" s="21" t="s">
        <v>524</v>
      </c>
      <c r="C288" s="21"/>
      <c r="D288" s="8"/>
      <c r="E288" s="11">
        <v>50</v>
      </c>
      <c r="F288" s="11">
        <v>378</v>
      </c>
      <c r="G288" s="11">
        <v>18900</v>
      </c>
    </row>
    <row r="289" spans="1:7" ht="39.950000000000003" customHeight="1">
      <c r="A289" s="8" t="s">
        <v>415</v>
      </c>
      <c r="B289" s="21" t="s">
        <v>525</v>
      </c>
      <c r="C289" s="21"/>
      <c r="D289" s="8"/>
      <c r="E289" s="11">
        <v>10</v>
      </c>
      <c r="F289" s="11">
        <v>1000</v>
      </c>
      <c r="G289" s="11">
        <v>10000</v>
      </c>
    </row>
    <row r="290" spans="1:7" ht="20.100000000000001" customHeight="1">
      <c r="A290" s="8" t="s">
        <v>417</v>
      </c>
      <c r="B290" s="21" t="s">
        <v>526</v>
      </c>
      <c r="C290" s="21"/>
      <c r="D290" s="8"/>
      <c r="E290" s="11">
        <v>1</v>
      </c>
      <c r="F290" s="11">
        <v>130000</v>
      </c>
      <c r="G290" s="11">
        <v>130000</v>
      </c>
    </row>
    <row r="291" spans="1:7" ht="39.950000000000003" customHeight="1">
      <c r="A291" s="8" t="s">
        <v>418</v>
      </c>
      <c r="B291" s="21" t="s">
        <v>527</v>
      </c>
      <c r="C291" s="21"/>
      <c r="D291" s="8"/>
      <c r="E291" s="11">
        <v>1</v>
      </c>
      <c r="F291" s="11">
        <v>15000</v>
      </c>
      <c r="G291" s="11">
        <v>15000</v>
      </c>
    </row>
    <row r="292" spans="1:7" ht="24.95" customHeight="1">
      <c r="A292" s="29" t="s">
        <v>470</v>
      </c>
      <c r="B292" s="29"/>
      <c r="C292" s="29"/>
      <c r="D292" s="14" t="s">
        <v>317</v>
      </c>
      <c r="E292" s="14" t="s">
        <v>317</v>
      </c>
      <c r="F292" s="14" t="s">
        <v>317</v>
      </c>
      <c r="G292" s="14">
        <f>SUBTOTAL(9,G288:G291)</f>
        <v>173900</v>
      </c>
    </row>
    <row r="293" spans="1:7" ht="24.95" customHeight="1"/>
    <row r="294" spans="1:7" ht="20.100000000000001" customHeight="1">
      <c r="A294" s="27" t="s">
        <v>400</v>
      </c>
      <c r="B294" s="27"/>
      <c r="C294" s="28" t="s">
        <v>217</v>
      </c>
      <c r="D294" s="28"/>
      <c r="E294" s="28"/>
      <c r="F294" s="28"/>
      <c r="G294" s="28"/>
    </row>
    <row r="295" spans="1:7" ht="20.100000000000001" customHeight="1">
      <c r="A295" s="27" t="s">
        <v>401</v>
      </c>
      <c r="B295" s="27"/>
      <c r="C295" s="28" t="s">
        <v>471</v>
      </c>
      <c r="D295" s="28"/>
      <c r="E295" s="28"/>
      <c r="F295" s="28"/>
      <c r="G295" s="28"/>
    </row>
    <row r="296" spans="1:7" ht="24.95" customHeight="1">
      <c r="A296" s="27" t="s">
        <v>403</v>
      </c>
      <c r="B296" s="27"/>
      <c r="C296" s="28" t="s">
        <v>379</v>
      </c>
      <c r="D296" s="28"/>
      <c r="E296" s="28"/>
      <c r="F296" s="28"/>
      <c r="G296" s="28"/>
    </row>
    <row r="297" spans="1:7" ht="15" customHeight="1"/>
    <row r="298" spans="1:7" ht="24.95" customHeight="1">
      <c r="A298" s="18" t="s">
        <v>520</v>
      </c>
      <c r="B298" s="18"/>
      <c r="C298" s="18"/>
      <c r="D298" s="18"/>
      <c r="E298" s="18"/>
      <c r="F298" s="18"/>
      <c r="G298" s="18"/>
    </row>
    <row r="299" spans="1:7" ht="15" customHeight="1"/>
    <row r="300" spans="1:7" ht="50.1" customHeight="1">
      <c r="A300" s="8" t="s">
        <v>307</v>
      </c>
      <c r="B300" s="20" t="s">
        <v>480</v>
      </c>
      <c r="C300" s="20"/>
      <c r="D300" s="8" t="s">
        <v>521</v>
      </c>
      <c r="E300" s="8" t="s">
        <v>496</v>
      </c>
      <c r="F300" s="8" t="s">
        <v>522</v>
      </c>
      <c r="G300" s="8" t="s">
        <v>523</v>
      </c>
    </row>
    <row r="301" spans="1:7" ht="15" customHeight="1">
      <c r="A301" s="8">
        <v>1</v>
      </c>
      <c r="B301" s="20">
        <v>2</v>
      </c>
      <c r="C301" s="20"/>
      <c r="D301" s="8">
        <v>3</v>
      </c>
      <c r="E301" s="8">
        <v>4</v>
      </c>
      <c r="F301" s="8">
        <v>5</v>
      </c>
      <c r="G301" s="8">
        <v>6</v>
      </c>
    </row>
    <row r="302" spans="1:7" ht="20.100000000000001" customHeight="1">
      <c r="A302" s="8" t="s">
        <v>314</v>
      </c>
      <c r="B302" s="21" t="s">
        <v>524</v>
      </c>
      <c r="C302" s="21"/>
      <c r="D302" s="8"/>
      <c r="E302" s="11">
        <v>50</v>
      </c>
      <c r="F302" s="11">
        <v>378</v>
      </c>
      <c r="G302" s="11">
        <v>18900</v>
      </c>
    </row>
    <row r="303" spans="1:7" ht="39.950000000000003" customHeight="1">
      <c r="A303" s="8" t="s">
        <v>415</v>
      </c>
      <c r="B303" s="21" t="s">
        <v>525</v>
      </c>
      <c r="C303" s="21"/>
      <c r="D303" s="8"/>
      <c r="E303" s="11">
        <v>20</v>
      </c>
      <c r="F303" s="11">
        <v>1000</v>
      </c>
      <c r="G303" s="11">
        <v>20000</v>
      </c>
    </row>
    <row r="304" spans="1:7" ht="20.100000000000001" customHeight="1">
      <c r="A304" s="8" t="s">
        <v>417</v>
      </c>
      <c r="B304" s="21" t="s">
        <v>526</v>
      </c>
      <c r="C304" s="21"/>
      <c r="D304" s="8"/>
      <c r="E304" s="11">
        <v>1</v>
      </c>
      <c r="F304" s="11">
        <v>120000</v>
      </c>
      <c r="G304" s="11">
        <v>120000</v>
      </c>
    </row>
    <row r="305" spans="1:7" ht="39.950000000000003" customHeight="1">
      <c r="A305" s="8" t="s">
        <v>418</v>
      </c>
      <c r="B305" s="21" t="s">
        <v>527</v>
      </c>
      <c r="C305" s="21"/>
      <c r="D305" s="8"/>
      <c r="E305" s="11">
        <v>1</v>
      </c>
      <c r="F305" s="11">
        <v>15000</v>
      </c>
      <c r="G305" s="11">
        <v>15000</v>
      </c>
    </row>
    <row r="306" spans="1:7" ht="24.95" customHeight="1">
      <c r="A306" s="29" t="s">
        <v>470</v>
      </c>
      <c r="B306" s="29"/>
      <c r="C306" s="29"/>
      <c r="D306" s="14" t="s">
        <v>317</v>
      </c>
      <c r="E306" s="14" t="s">
        <v>317</v>
      </c>
      <c r="F306" s="14" t="s">
        <v>317</v>
      </c>
      <c r="G306" s="14">
        <f>SUBTOTAL(9,G302:G305)</f>
        <v>173900</v>
      </c>
    </row>
  </sheetData>
  <sheetProtection password="C213" sheet="1" objects="1" scenarios="1"/>
  <mergeCells count="306">
    <mergeCell ref="B304:C304"/>
    <mergeCell ref="B305:C305"/>
    <mergeCell ref="A306:C306"/>
    <mergeCell ref="A298:G298"/>
    <mergeCell ref="B300:C300"/>
    <mergeCell ref="B301:C301"/>
    <mergeCell ref="B302:C302"/>
    <mergeCell ref="B303:C303"/>
    <mergeCell ref="A294:B294"/>
    <mergeCell ref="C294:G294"/>
    <mergeCell ref="A295:B295"/>
    <mergeCell ref="C295:G295"/>
    <mergeCell ref="A296:B296"/>
    <mergeCell ref="C296:G296"/>
    <mergeCell ref="B288:C288"/>
    <mergeCell ref="B289:C289"/>
    <mergeCell ref="B290:C290"/>
    <mergeCell ref="B291:C291"/>
    <mergeCell ref="A292:C292"/>
    <mergeCell ref="A282:B282"/>
    <mergeCell ref="C282:G282"/>
    <mergeCell ref="A284:G284"/>
    <mergeCell ref="B286:C286"/>
    <mergeCell ref="B287:C287"/>
    <mergeCell ref="B277:C277"/>
    <mergeCell ref="A278:C278"/>
    <mergeCell ref="A280:B280"/>
    <mergeCell ref="C280:G280"/>
    <mergeCell ref="A281:B281"/>
    <mergeCell ref="C281:G281"/>
    <mergeCell ref="B272:C272"/>
    <mergeCell ref="B273:C273"/>
    <mergeCell ref="B274:C274"/>
    <mergeCell ref="B275:C275"/>
    <mergeCell ref="B276:C276"/>
    <mergeCell ref="A267:B267"/>
    <mergeCell ref="C267:G267"/>
    <mergeCell ref="A268:B268"/>
    <mergeCell ref="C268:G268"/>
    <mergeCell ref="A270:G270"/>
    <mergeCell ref="B261:D261"/>
    <mergeCell ref="B262:D262"/>
    <mergeCell ref="B263:D263"/>
    <mergeCell ref="A264:C264"/>
    <mergeCell ref="A266:B266"/>
    <mergeCell ref="C266:G266"/>
    <mergeCell ref="A256:B256"/>
    <mergeCell ref="C256:G256"/>
    <mergeCell ref="A257:B257"/>
    <mergeCell ref="C257:G257"/>
    <mergeCell ref="A259:G259"/>
    <mergeCell ref="B250:D250"/>
    <mergeCell ref="B251:D251"/>
    <mergeCell ref="B252:D252"/>
    <mergeCell ref="A253:C253"/>
    <mergeCell ref="A255:B255"/>
    <mergeCell ref="C255:G255"/>
    <mergeCell ref="A245:B245"/>
    <mergeCell ref="C245:G245"/>
    <mergeCell ref="A246:B246"/>
    <mergeCell ref="C246:G246"/>
    <mergeCell ref="A248:G248"/>
    <mergeCell ref="B240:D240"/>
    <mergeCell ref="B241:D241"/>
    <mergeCell ref="A242:C242"/>
    <mergeCell ref="A244:B244"/>
    <mergeCell ref="C244:G244"/>
    <mergeCell ref="A234:G234"/>
    <mergeCell ref="B236:D236"/>
    <mergeCell ref="B237:D237"/>
    <mergeCell ref="B238:D238"/>
    <mergeCell ref="B239:D239"/>
    <mergeCell ref="A230:B230"/>
    <mergeCell ref="C230:G230"/>
    <mergeCell ref="A231:B231"/>
    <mergeCell ref="C231:G231"/>
    <mergeCell ref="A232:B232"/>
    <mergeCell ref="C232:G232"/>
    <mergeCell ref="A223:G223"/>
    <mergeCell ref="B225:E225"/>
    <mergeCell ref="B226:E226"/>
    <mergeCell ref="B227:E227"/>
    <mergeCell ref="A228:C228"/>
    <mergeCell ref="A219:B219"/>
    <mergeCell ref="C219:G219"/>
    <mergeCell ref="A220:B220"/>
    <mergeCell ref="C220:G220"/>
    <mergeCell ref="A221:B221"/>
    <mergeCell ref="C221:G221"/>
    <mergeCell ref="B213:E213"/>
    <mergeCell ref="B214:E214"/>
    <mergeCell ref="B215:E215"/>
    <mergeCell ref="B216:E216"/>
    <mergeCell ref="A217:C217"/>
    <mergeCell ref="A208:B208"/>
    <mergeCell ref="C208:G208"/>
    <mergeCell ref="A209:B209"/>
    <mergeCell ref="C209:G209"/>
    <mergeCell ref="A211:G211"/>
    <mergeCell ref="B202:E202"/>
    <mergeCell ref="B203:E203"/>
    <mergeCell ref="B204:E204"/>
    <mergeCell ref="A205:C205"/>
    <mergeCell ref="A207:B207"/>
    <mergeCell ref="C207:G207"/>
    <mergeCell ref="A197:B197"/>
    <mergeCell ref="C197:G197"/>
    <mergeCell ref="A198:B198"/>
    <mergeCell ref="C198:G198"/>
    <mergeCell ref="A200:G200"/>
    <mergeCell ref="B192:E192"/>
    <mergeCell ref="B193:E193"/>
    <mergeCell ref="A194:C194"/>
    <mergeCell ref="A196:B196"/>
    <mergeCell ref="C196:G196"/>
    <mergeCell ref="A186:B186"/>
    <mergeCell ref="C186:G186"/>
    <mergeCell ref="A188:G188"/>
    <mergeCell ref="B190:E190"/>
    <mergeCell ref="B191:E191"/>
    <mergeCell ref="B181:E181"/>
    <mergeCell ref="A182:C182"/>
    <mergeCell ref="A184:B184"/>
    <mergeCell ref="C184:G184"/>
    <mergeCell ref="A185:B185"/>
    <mergeCell ref="C185:G185"/>
    <mergeCell ref="A175:B175"/>
    <mergeCell ref="C175:G175"/>
    <mergeCell ref="A177:G177"/>
    <mergeCell ref="B179:E179"/>
    <mergeCell ref="B180:E180"/>
    <mergeCell ref="A171:C171"/>
    <mergeCell ref="A173:B173"/>
    <mergeCell ref="C173:G173"/>
    <mergeCell ref="A174:B174"/>
    <mergeCell ref="C174:G174"/>
    <mergeCell ref="A165:G165"/>
    <mergeCell ref="B167:E167"/>
    <mergeCell ref="B168:E168"/>
    <mergeCell ref="B169:E169"/>
    <mergeCell ref="B170:E170"/>
    <mergeCell ref="A161:B161"/>
    <mergeCell ref="C161:G161"/>
    <mergeCell ref="A162:B162"/>
    <mergeCell ref="C162:G162"/>
    <mergeCell ref="A163:B163"/>
    <mergeCell ref="C163:G163"/>
    <mergeCell ref="A154:G154"/>
    <mergeCell ref="B156:C156"/>
    <mergeCell ref="B157:C157"/>
    <mergeCell ref="B158:C158"/>
    <mergeCell ref="A159:C159"/>
    <mergeCell ref="A150:B150"/>
    <mergeCell ref="C150:G150"/>
    <mergeCell ref="A151:B151"/>
    <mergeCell ref="C151:G151"/>
    <mergeCell ref="A152:B152"/>
    <mergeCell ref="C152:G152"/>
    <mergeCell ref="A143:G143"/>
    <mergeCell ref="B145:C145"/>
    <mergeCell ref="B146:C146"/>
    <mergeCell ref="B147:C147"/>
    <mergeCell ref="A148:C148"/>
    <mergeCell ref="A139:B139"/>
    <mergeCell ref="C139:G139"/>
    <mergeCell ref="A140:B140"/>
    <mergeCell ref="C140:G140"/>
    <mergeCell ref="A141:B141"/>
    <mergeCell ref="C141:G141"/>
    <mergeCell ref="A132:G132"/>
    <mergeCell ref="B134:C134"/>
    <mergeCell ref="B135:C135"/>
    <mergeCell ref="B136:C136"/>
    <mergeCell ref="A137:C137"/>
    <mergeCell ref="A128:B128"/>
    <mergeCell ref="C128:G128"/>
    <mergeCell ref="A129:B129"/>
    <mergeCell ref="C129:G129"/>
    <mergeCell ref="A130:B130"/>
    <mergeCell ref="C130:G130"/>
    <mergeCell ref="A121:G121"/>
    <mergeCell ref="B123:D123"/>
    <mergeCell ref="B124:D124"/>
    <mergeCell ref="B125:D125"/>
    <mergeCell ref="A126:C126"/>
    <mergeCell ref="A117:B117"/>
    <mergeCell ref="C117:G117"/>
    <mergeCell ref="A118:B118"/>
    <mergeCell ref="C118:G118"/>
    <mergeCell ref="A119:B119"/>
    <mergeCell ref="C119:G119"/>
    <mergeCell ref="A110:G110"/>
    <mergeCell ref="B112:D112"/>
    <mergeCell ref="B113:D113"/>
    <mergeCell ref="B114:D114"/>
    <mergeCell ref="A115:C115"/>
    <mergeCell ref="A106:B106"/>
    <mergeCell ref="C106:G106"/>
    <mergeCell ref="A107:B107"/>
    <mergeCell ref="C107:G107"/>
    <mergeCell ref="A108:B108"/>
    <mergeCell ref="C108:G108"/>
    <mergeCell ref="A99:G99"/>
    <mergeCell ref="B101:D101"/>
    <mergeCell ref="B102:D102"/>
    <mergeCell ref="B103:D103"/>
    <mergeCell ref="A104:C104"/>
    <mergeCell ref="A95:B95"/>
    <mergeCell ref="C95:G95"/>
    <mergeCell ref="A96:B96"/>
    <mergeCell ref="C96:G96"/>
    <mergeCell ref="A97:B97"/>
    <mergeCell ref="C97:G97"/>
    <mergeCell ref="A88:B88"/>
    <mergeCell ref="C88:G88"/>
    <mergeCell ref="A90:G90"/>
    <mergeCell ref="B92:C92"/>
    <mergeCell ref="B93:C93"/>
    <mergeCell ref="B83:C83"/>
    <mergeCell ref="B84:C84"/>
    <mergeCell ref="A86:B86"/>
    <mergeCell ref="C86:G86"/>
    <mergeCell ref="A87:B87"/>
    <mergeCell ref="C87:G87"/>
    <mergeCell ref="A78:B78"/>
    <mergeCell ref="C78:G78"/>
    <mergeCell ref="A79:B79"/>
    <mergeCell ref="C79:G79"/>
    <mergeCell ref="A81:G81"/>
    <mergeCell ref="A72:G72"/>
    <mergeCell ref="B74:C74"/>
    <mergeCell ref="B75:C75"/>
    <mergeCell ref="A77:B77"/>
    <mergeCell ref="C77:G77"/>
    <mergeCell ref="A68:B68"/>
    <mergeCell ref="C68:G68"/>
    <mergeCell ref="A69:B69"/>
    <mergeCell ref="C69:G69"/>
    <mergeCell ref="A70:B70"/>
    <mergeCell ref="C70:G70"/>
    <mergeCell ref="A61:G61"/>
    <mergeCell ref="B63:D63"/>
    <mergeCell ref="B64:D64"/>
    <mergeCell ref="B65:D65"/>
    <mergeCell ref="A66:C66"/>
    <mergeCell ref="A57:B57"/>
    <mergeCell ref="C57:G57"/>
    <mergeCell ref="A58:B58"/>
    <mergeCell ref="C58:G58"/>
    <mergeCell ref="A59:B59"/>
    <mergeCell ref="C59:G59"/>
    <mergeCell ref="A50:G50"/>
    <mergeCell ref="B52:D52"/>
    <mergeCell ref="B53:D53"/>
    <mergeCell ref="B54:D54"/>
    <mergeCell ref="A55:C55"/>
    <mergeCell ref="A46:B46"/>
    <mergeCell ref="C46:G46"/>
    <mergeCell ref="A47:B47"/>
    <mergeCell ref="C47:G47"/>
    <mergeCell ref="A48:B48"/>
    <mergeCell ref="C48:G48"/>
    <mergeCell ref="A39:G39"/>
    <mergeCell ref="B41:D41"/>
    <mergeCell ref="B42:D42"/>
    <mergeCell ref="B43:D43"/>
    <mergeCell ref="A44:C44"/>
    <mergeCell ref="A35:B35"/>
    <mergeCell ref="C35:G35"/>
    <mergeCell ref="A36:B36"/>
    <mergeCell ref="C36:G36"/>
    <mergeCell ref="A37:B37"/>
    <mergeCell ref="C37:G37"/>
    <mergeCell ref="A28:G28"/>
    <mergeCell ref="B30:C30"/>
    <mergeCell ref="B31:C31"/>
    <mergeCell ref="B32:C32"/>
    <mergeCell ref="A33:C33"/>
    <mergeCell ref="A24:B24"/>
    <mergeCell ref="C24:G24"/>
    <mergeCell ref="A25:B25"/>
    <mergeCell ref="C25:G25"/>
    <mergeCell ref="A26:B26"/>
    <mergeCell ref="C26:G26"/>
    <mergeCell ref="A17:G17"/>
    <mergeCell ref="B19:C19"/>
    <mergeCell ref="B20:C20"/>
    <mergeCell ref="B21:C21"/>
    <mergeCell ref="A22:C22"/>
    <mergeCell ref="A13:B13"/>
    <mergeCell ref="C13:G13"/>
    <mergeCell ref="A14:B14"/>
    <mergeCell ref="C14:G14"/>
    <mergeCell ref="A15:B15"/>
    <mergeCell ref="C15:G15"/>
    <mergeCell ref="A6:G6"/>
    <mergeCell ref="B8:C8"/>
    <mergeCell ref="B9:C9"/>
    <mergeCell ref="B10:C10"/>
    <mergeCell ref="A11:C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scale="91" fitToHeight="0" orientation="landscape" r:id="rId1"/>
  <headerFooter>
    <oddHeader>&amp;R&amp;R&amp;"Verdana,полужирный" &amp;12 &amp;K00-00924274.O16.289149</oddHeader>
    <oddFooter>&amp;L&amp;L&amp;"Verdana,Полужирный"&amp;K000000&amp;L&amp;"Verdana,Полужирный"&amp;K00-014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69"/>
  <sheetViews>
    <sheetView topLeftCell="A64" workbookViewId="0"/>
  </sheetViews>
  <sheetFormatPr defaultRowHeight="10.5"/>
  <cols>
    <col min="1" max="1" width="11.42578125" customWidth="1"/>
    <col min="2" max="2" width="15.28515625" customWidth="1"/>
    <col min="3" max="3" width="57.28515625" customWidth="1"/>
    <col min="4" max="12" width="22.85546875" customWidth="1"/>
  </cols>
  <sheetData>
    <row r="1" spans="1:13" ht="15" customHeight="1"/>
    <row r="2" spans="1:13" ht="24.95" customHeight="1">
      <c r="A2" s="18" t="s">
        <v>528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3" ht="15" customHeight="1"/>
    <row r="4" spans="1:13" ht="24.95" customHeight="1">
      <c r="A4" s="18" t="s">
        <v>529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</row>
    <row r="5" spans="1:13" ht="24.95" customHeight="1"/>
    <row r="6" spans="1:13" ht="50.1" customHeight="1">
      <c r="A6" s="20" t="s">
        <v>307</v>
      </c>
      <c r="B6" s="20" t="s">
        <v>41</v>
      </c>
      <c r="C6" s="20" t="s">
        <v>530</v>
      </c>
      <c r="D6" s="20" t="s">
        <v>531</v>
      </c>
      <c r="E6" s="20"/>
      <c r="F6" s="20"/>
      <c r="G6" s="20" t="s">
        <v>532</v>
      </c>
      <c r="H6" s="20"/>
      <c r="I6" s="20"/>
      <c r="J6" s="20" t="s">
        <v>533</v>
      </c>
      <c r="K6" s="20"/>
      <c r="L6" s="20"/>
    </row>
    <row r="7" spans="1:13" ht="50.1" customHeight="1">
      <c r="A7" s="20"/>
      <c r="B7" s="20"/>
      <c r="C7" s="20"/>
      <c r="D7" s="8" t="s">
        <v>534</v>
      </c>
      <c r="E7" s="8" t="s">
        <v>535</v>
      </c>
      <c r="F7" s="8" t="s">
        <v>536</v>
      </c>
      <c r="G7" s="8" t="s">
        <v>534</v>
      </c>
      <c r="H7" s="8" t="s">
        <v>535</v>
      </c>
      <c r="I7" s="8" t="s">
        <v>537</v>
      </c>
      <c r="J7" s="8" t="s">
        <v>534</v>
      </c>
      <c r="K7" s="8" t="s">
        <v>535</v>
      </c>
      <c r="L7" s="8" t="s">
        <v>538</v>
      </c>
    </row>
    <row r="8" spans="1:13" ht="24.95" customHeight="1">
      <c r="A8" s="8" t="s">
        <v>314</v>
      </c>
      <c r="B8" s="8" t="s">
        <v>415</v>
      </c>
      <c r="C8" s="8" t="s">
        <v>416</v>
      </c>
      <c r="D8" s="8" t="s">
        <v>417</v>
      </c>
      <c r="E8" s="8" t="s">
        <v>418</v>
      </c>
      <c r="F8" s="8" t="s">
        <v>419</v>
      </c>
      <c r="G8" s="8" t="s">
        <v>420</v>
      </c>
      <c r="H8" s="8" t="s">
        <v>421</v>
      </c>
      <c r="I8" s="8" t="s">
        <v>422</v>
      </c>
      <c r="J8" s="8" t="s">
        <v>423</v>
      </c>
      <c r="K8" s="8" t="s">
        <v>431</v>
      </c>
      <c r="L8" s="8" t="s">
        <v>432</v>
      </c>
    </row>
    <row r="9" spans="1:13">
      <c r="A9" s="8" t="s">
        <v>50</v>
      </c>
      <c r="B9" s="8" t="s">
        <v>50</v>
      </c>
      <c r="C9" s="8" t="s">
        <v>50</v>
      </c>
      <c r="D9" s="8" t="s">
        <v>50</v>
      </c>
      <c r="E9" s="8" t="s">
        <v>50</v>
      </c>
      <c r="F9" s="8" t="s">
        <v>50</v>
      </c>
      <c r="G9" s="8" t="s">
        <v>50</v>
      </c>
      <c r="H9" s="8" t="s">
        <v>50</v>
      </c>
      <c r="I9" s="8" t="s">
        <v>50</v>
      </c>
      <c r="J9" s="8" t="s">
        <v>50</v>
      </c>
      <c r="K9" s="8" t="s">
        <v>50</v>
      </c>
      <c r="L9" s="8" t="s">
        <v>50</v>
      </c>
    </row>
    <row r="10" spans="1:13" ht="15" customHeight="1"/>
    <row r="11" spans="1:13" ht="24.95" customHeight="1">
      <c r="A11" s="18" t="s">
        <v>539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</row>
    <row r="12" spans="1:13" ht="15" customHeight="1"/>
    <row r="13" spans="1:13" ht="24.95" customHeight="1">
      <c r="A13" s="18" t="s">
        <v>540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</row>
    <row r="14" spans="1:13" ht="24.95" customHeight="1"/>
    <row r="15" spans="1:13" ht="50.1" customHeight="1">
      <c r="A15" s="20" t="s">
        <v>307</v>
      </c>
      <c r="B15" s="20" t="s">
        <v>41</v>
      </c>
      <c r="C15" s="20" t="s">
        <v>530</v>
      </c>
      <c r="D15" s="20" t="s">
        <v>531</v>
      </c>
      <c r="E15" s="20"/>
      <c r="F15" s="20"/>
      <c r="G15" s="20" t="s">
        <v>532</v>
      </c>
      <c r="H15" s="20"/>
      <c r="I15" s="20"/>
      <c r="J15" s="20" t="s">
        <v>533</v>
      </c>
      <c r="K15" s="20"/>
      <c r="L15" s="20"/>
    </row>
    <row r="16" spans="1:13" ht="50.1" customHeight="1">
      <c r="A16" s="20"/>
      <c r="B16" s="20"/>
      <c r="C16" s="20"/>
      <c r="D16" s="8" t="s">
        <v>534</v>
      </c>
      <c r="E16" s="8" t="s">
        <v>535</v>
      </c>
      <c r="F16" s="8" t="s">
        <v>536</v>
      </c>
      <c r="G16" s="8" t="s">
        <v>534</v>
      </c>
      <c r="H16" s="8" t="s">
        <v>535</v>
      </c>
      <c r="I16" s="8" t="s">
        <v>537</v>
      </c>
      <c r="J16" s="8" t="s">
        <v>534</v>
      </c>
      <c r="K16" s="8" t="s">
        <v>535</v>
      </c>
      <c r="L16" s="8" t="s">
        <v>538</v>
      </c>
    </row>
    <row r="17" spans="1:12" ht="24.95" customHeight="1">
      <c r="A17" s="8" t="s">
        <v>314</v>
      </c>
      <c r="B17" s="8" t="s">
        <v>415</v>
      </c>
      <c r="C17" s="8" t="s">
        <v>416</v>
      </c>
      <c r="D17" s="8" t="s">
        <v>417</v>
      </c>
      <c r="E17" s="8" t="s">
        <v>418</v>
      </c>
      <c r="F17" s="8" t="s">
        <v>419</v>
      </c>
      <c r="G17" s="8" t="s">
        <v>420</v>
      </c>
      <c r="H17" s="8" t="s">
        <v>421</v>
      </c>
      <c r="I17" s="8" t="s">
        <v>422</v>
      </c>
      <c r="J17" s="8" t="s">
        <v>423</v>
      </c>
      <c r="K17" s="8" t="s">
        <v>431</v>
      </c>
      <c r="L17" s="8" t="s">
        <v>432</v>
      </c>
    </row>
    <row r="18" spans="1:12" ht="24.95" customHeight="1">
      <c r="A18" s="8" t="s">
        <v>314</v>
      </c>
      <c r="B18" s="8" t="s">
        <v>68</v>
      </c>
      <c r="C18" s="9" t="s">
        <v>541</v>
      </c>
      <c r="D18" s="11">
        <v>4817</v>
      </c>
      <c r="E18" s="11">
        <v>237.59601411599999</v>
      </c>
      <c r="F18" s="11">
        <v>1144499.999996772</v>
      </c>
      <c r="G18" s="11">
        <v>5057</v>
      </c>
      <c r="H18" s="11">
        <v>226.31995254</v>
      </c>
      <c r="I18" s="11">
        <v>1144499.9999947799</v>
      </c>
      <c r="J18" s="11">
        <v>5360</v>
      </c>
      <c r="K18" s="11">
        <v>213.52611899999999</v>
      </c>
      <c r="L18" s="11">
        <v>1144499.9978400001</v>
      </c>
    </row>
    <row r="19" spans="1:12" ht="24.95" customHeight="1">
      <c r="A19" s="30" t="s">
        <v>470</v>
      </c>
      <c r="B19" s="30"/>
      <c r="C19" s="30"/>
      <c r="D19" s="12" t="s">
        <v>50</v>
      </c>
      <c r="E19" s="12" t="s">
        <v>50</v>
      </c>
      <c r="F19" s="12">
        <f>SUM(F18:F18)</f>
        <v>1144499.999996772</v>
      </c>
      <c r="G19" s="12" t="s">
        <v>50</v>
      </c>
      <c r="H19" s="12" t="s">
        <v>50</v>
      </c>
      <c r="I19" s="12">
        <f>SUM(I18:I18)</f>
        <v>1144499.9999947799</v>
      </c>
      <c r="J19" s="12" t="s">
        <v>50</v>
      </c>
      <c r="K19" s="12" t="s">
        <v>50</v>
      </c>
      <c r="L19" s="12">
        <f>SUM(L18:L18)</f>
        <v>1144499.9978400001</v>
      </c>
    </row>
    <row r="20" spans="1:12" ht="15" customHeight="1"/>
    <row r="21" spans="1:12" ht="24.95" customHeight="1">
      <c r="A21" s="18" t="s">
        <v>542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</row>
    <row r="22" spans="1:12" ht="24.95" customHeight="1"/>
    <row r="23" spans="1:12" ht="50.1" customHeight="1">
      <c r="A23" s="20" t="s">
        <v>307</v>
      </c>
      <c r="B23" s="20" t="s">
        <v>41</v>
      </c>
      <c r="C23" s="20" t="s">
        <v>530</v>
      </c>
      <c r="D23" s="20" t="s">
        <v>531</v>
      </c>
      <c r="E23" s="20"/>
      <c r="F23" s="20"/>
      <c r="G23" s="20" t="s">
        <v>532</v>
      </c>
      <c r="H23" s="20"/>
      <c r="I23" s="20"/>
      <c r="J23" s="20" t="s">
        <v>533</v>
      </c>
      <c r="K23" s="20"/>
      <c r="L23" s="20"/>
    </row>
    <row r="24" spans="1:12" ht="50.1" customHeight="1">
      <c r="A24" s="20"/>
      <c r="B24" s="20"/>
      <c r="C24" s="20"/>
      <c r="D24" s="8" t="s">
        <v>534</v>
      </c>
      <c r="E24" s="8" t="s">
        <v>535</v>
      </c>
      <c r="F24" s="8" t="s">
        <v>536</v>
      </c>
      <c r="G24" s="8" t="s">
        <v>534</v>
      </c>
      <c r="H24" s="8" t="s">
        <v>535</v>
      </c>
      <c r="I24" s="8" t="s">
        <v>537</v>
      </c>
      <c r="J24" s="8" t="s">
        <v>534</v>
      </c>
      <c r="K24" s="8" t="s">
        <v>535</v>
      </c>
      <c r="L24" s="8" t="s">
        <v>538</v>
      </c>
    </row>
    <row r="25" spans="1:12" ht="24.95" customHeight="1">
      <c r="A25" s="8" t="s">
        <v>314</v>
      </c>
      <c r="B25" s="8" t="s">
        <v>415</v>
      </c>
      <c r="C25" s="8" t="s">
        <v>416</v>
      </c>
      <c r="D25" s="8" t="s">
        <v>417</v>
      </c>
      <c r="E25" s="8" t="s">
        <v>418</v>
      </c>
      <c r="F25" s="8" t="s">
        <v>419</v>
      </c>
      <c r="G25" s="8" t="s">
        <v>420</v>
      </c>
      <c r="H25" s="8" t="s">
        <v>421</v>
      </c>
      <c r="I25" s="8" t="s">
        <v>422</v>
      </c>
      <c r="J25" s="8" t="s">
        <v>423</v>
      </c>
      <c r="K25" s="8" t="s">
        <v>431</v>
      </c>
      <c r="L25" s="8" t="s">
        <v>432</v>
      </c>
    </row>
    <row r="26" spans="1:12" ht="24.95" customHeight="1">
      <c r="A26" s="8" t="s">
        <v>314</v>
      </c>
      <c r="B26" s="8" t="s">
        <v>68</v>
      </c>
      <c r="C26" s="9" t="s">
        <v>543</v>
      </c>
      <c r="D26" s="11">
        <v>31</v>
      </c>
      <c r="E26" s="11">
        <v>468078.9926</v>
      </c>
      <c r="F26" s="11">
        <v>14510448.7706</v>
      </c>
      <c r="G26" s="11">
        <v>31</v>
      </c>
      <c r="H26" s="11">
        <v>504950.61032199999</v>
      </c>
      <c r="I26" s="11">
        <v>15653468.919981999</v>
      </c>
      <c r="J26" s="11">
        <v>31</v>
      </c>
      <c r="K26" s="11">
        <v>509552.44064500002</v>
      </c>
      <c r="L26" s="11">
        <v>15796125.659995001</v>
      </c>
    </row>
    <row r="27" spans="1:12" ht="24.95" customHeight="1">
      <c r="A27" s="8" t="s">
        <v>415</v>
      </c>
      <c r="B27" s="8" t="s">
        <v>68</v>
      </c>
      <c r="C27" s="9" t="s">
        <v>544</v>
      </c>
      <c r="D27" s="11">
        <v>19372</v>
      </c>
      <c r="E27" s="11">
        <v>704.58928918000004</v>
      </c>
      <c r="F27" s="11">
        <v>13649303.709994961</v>
      </c>
      <c r="G27" s="11">
        <v>21503</v>
      </c>
      <c r="H27" s="11">
        <v>684.76438124900005</v>
      </c>
      <c r="I27" s="11">
        <v>14724488.489997247</v>
      </c>
      <c r="J27" s="11">
        <v>23868</v>
      </c>
      <c r="K27" s="11">
        <v>622.53562636100003</v>
      </c>
      <c r="L27" s="11">
        <v>14858680.329984348</v>
      </c>
    </row>
    <row r="28" spans="1:12" ht="24.95" customHeight="1">
      <c r="A28" s="30" t="s">
        <v>470</v>
      </c>
      <c r="B28" s="30"/>
      <c r="C28" s="30"/>
      <c r="D28" s="12" t="s">
        <v>50</v>
      </c>
      <c r="E28" s="12" t="s">
        <v>50</v>
      </c>
      <c r="F28" s="12">
        <f>SUM(F26:F27)</f>
        <v>28159752.480594963</v>
      </c>
      <c r="G28" s="12" t="s">
        <v>50</v>
      </c>
      <c r="H28" s="12" t="s">
        <v>50</v>
      </c>
      <c r="I28" s="12">
        <f>SUM(I26:I27)</f>
        <v>30377957.409979247</v>
      </c>
      <c r="J28" s="12" t="s">
        <v>50</v>
      </c>
      <c r="K28" s="12" t="s">
        <v>50</v>
      </c>
      <c r="L28" s="12">
        <f>SUM(L26:L27)</f>
        <v>30654805.989979349</v>
      </c>
    </row>
    <row r="29" spans="1:12" ht="15" customHeight="1"/>
    <row r="30" spans="1:12" ht="24.95" customHeight="1">
      <c r="A30" s="18" t="s">
        <v>545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</row>
    <row r="31" spans="1:12" ht="24.95" customHeight="1"/>
    <row r="32" spans="1:12" ht="50.1" customHeight="1">
      <c r="A32" s="20" t="s">
        <v>307</v>
      </c>
      <c r="B32" s="20" t="s">
        <v>41</v>
      </c>
      <c r="C32" s="20" t="s">
        <v>530</v>
      </c>
      <c r="D32" s="20" t="s">
        <v>531</v>
      </c>
      <c r="E32" s="20"/>
      <c r="F32" s="20"/>
      <c r="G32" s="20" t="s">
        <v>532</v>
      </c>
      <c r="H32" s="20"/>
      <c r="I32" s="20"/>
      <c r="J32" s="20" t="s">
        <v>533</v>
      </c>
      <c r="K32" s="20"/>
      <c r="L32" s="20"/>
    </row>
    <row r="33" spans="1:13" ht="50.1" customHeight="1">
      <c r="A33" s="20"/>
      <c r="B33" s="20"/>
      <c r="C33" s="20"/>
      <c r="D33" s="8" t="s">
        <v>534</v>
      </c>
      <c r="E33" s="8" t="s">
        <v>535</v>
      </c>
      <c r="F33" s="8" t="s">
        <v>536</v>
      </c>
      <c r="G33" s="8" t="s">
        <v>534</v>
      </c>
      <c r="H33" s="8" t="s">
        <v>535</v>
      </c>
      <c r="I33" s="8" t="s">
        <v>537</v>
      </c>
      <c r="J33" s="8" t="s">
        <v>534</v>
      </c>
      <c r="K33" s="8" t="s">
        <v>535</v>
      </c>
      <c r="L33" s="8" t="s">
        <v>538</v>
      </c>
    </row>
    <row r="34" spans="1:13" ht="24.95" customHeight="1">
      <c r="A34" s="8" t="s">
        <v>314</v>
      </c>
      <c r="B34" s="8" t="s">
        <v>415</v>
      </c>
      <c r="C34" s="8" t="s">
        <v>416</v>
      </c>
      <c r="D34" s="8" t="s">
        <v>417</v>
      </c>
      <c r="E34" s="8" t="s">
        <v>418</v>
      </c>
      <c r="F34" s="8" t="s">
        <v>419</v>
      </c>
      <c r="G34" s="8" t="s">
        <v>420</v>
      </c>
      <c r="H34" s="8" t="s">
        <v>421</v>
      </c>
      <c r="I34" s="8" t="s">
        <v>422</v>
      </c>
      <c r="J34" s="8" t="s">
        <v>423</v>
      </c>
      <c r="K34" s="8" t="s">
        <v>431</v>
      </c>
      <c r="L34" s="8" t="s">
        <v>432</v>
      </c>
    </row>
    <row r="35" spans="1:13">
      <c r="A35" s="8" t="s">
        <v>50</v>
      </c>
      <c r="B35" s="8" t="s">
        <v>50</v>
      </c>
      <c r="C35" s="8" t="s">
        <v>50</v>
      </c>
      <c r="D35" s="8" t="s">
        <v>50</v>
      </c>
      <c r="E35" s="8" t="s">
        <v>50</v>
      </c>
      <c r="F35" s="8" t="s">
        <v>50</v>
      </c>
      <c r="G35" s="8" t="s">
        <v>50</v>
      </c>
      <c r="H35" s="8" t="s">
        <v>50</v>
      </c>
      <c r="I35" s="8" t="s">
        <v>50</v>
      </c>
      <c r="J35" s="8" t="s">
        <v>50</v>
      </c>
      <c r="K35" s="8" t="s">
        <v>50</v>
      </c>
      <c r="L35" s="8" t="s">
        <v>50</v>
      </c>
    </row>
    <row r="36" spans="1:13" ht="15" customHeight="1"/>
    <row r="37" spans="1:13" ht="24.95" customHeight="1">
      <c r="A37" s="18" t="s">
        <v>546</v>
      </c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</row>
    <row r="38" spans="1:13" ht="15" customHeight="1"/>
    <row r="39" spans="1:13" ht="24.95" customHeight="1">
      <c r="A39" s="18" t="s">
        <v>547</v>
      </c>
      <c r="B39" s="18"/>
      <c r="C39" s="18"/>
      <c r="D39" s="18"/>
      <c r="E39" s="18"/>
      <c r="F39" s="18"/>
    </row>
    <row r="40" spans="1:13" ht="24.95" customHeight="1"/>
    <row r="41" spans="1:13" ht="50.1" customHeight="1">
      <c r="A41" s="20" t="s">
        <v>307</v>
      </c>
      <c r="B41" s="20" t="s">
        <v>41</v>
      </c>
      <c r="C41" s="20" t="s">
        <v>530</v>
      </c>
      <c r="D41" s="8" t="s">
        <v>531</v>
      </c>
      <c r="E41" s="8" t="s">
        <v>532</v>
      </c>
      <c r="F41" s="8" t="s">
        <v>533</v>
      </c>
    </row>
    <row r="42" spans="1:13" ht="50.1" customHeight="1">
      <c r="A42" s="20"/>
      <c r="B42" s="20"/>
      <c r="C42" s="20"/>
      <c r="D42" s="8" t="s">
        <v>548</v>
      </c>
      <c r="E42" s="8" t="s">
        <v>548</v>
      </c>
      <c r="F42" s="8" t="s">
        <v>548</v>
      </c>
    </row>
    <row r="43" spans="1:13" ht="24.95" customHeight="1">
      <c r="A43" s="8" t="s">
        <v>314</v>
      </c>
      <c r="B43" s="8" t="s">
        <v>415</v>
      </c>
      <c r="C43" s="8" t="s">
        <v>416</v>
      </c>
      <c r="D43" s="8" t="s">
        <v>417</v>
      </c>
      <c r="E43" s="8" t="s">
        <v>418</v>
      </c>
      <c r="F43" s="8" t="s">
        <v>419</v>
      </c>
    </row>
    <row r="44" spans="1:13">
      <c r="A44" s="8" t="s">
        <v>50</v>
      </c>
      <c r="B44" s="8" t="s">
        <v>50</v>
      </c>
      <c r="C44" s="8" t="s">
        <v>50</v>
      </c>
      <c r="D44" s="8" t="s">
        <v>50</v>
      </c>
      <c r="E44" s="8" t="s">
        <v>50</v>
      </c>
      <c r="F44" s="8" t="s">
        <v>50</v>
      </c>
    </row>
    <row r="45" spans="1:13" ht="15" customHeight="1"/>
    <row r="46" spans="1:13" ht="24.95" customHeight="1">
      <c r="A46" s="18" t="s">
        <v>549</v>
      </c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</row>
    <row r="47" spans="1:13" ht="15" customHeight="1"/>
    <row r="48" spans="1:13" ht="24.95" customHeight="1">
      <c r="A48" s="18" t="s">
        <v>550</v>
      </c>
      <c r="B48" s="18"/>
      <c r="C48" s="18"/>
      <c r="D48" s="18"/>
      <c r="E48" s="18"/>
      <c r="F48" s="18"/>
    </row>
    <row r="49" spans="1:13" ht="24.95" customHeight="1"/>
    <row r="50" spans="1:13" ht="50.1" customHeight="1">
      <c r="A50" s="20" t="s">
        <v>307</v>
      </c>
      <c r="B50" s="20" t="s">
        <v>41</v>
      </c>
      <c r="C50" s="20" t="s">
        <v>530</v>
      </c>
      <c r="D50" s="8" t="s">
        <v>531</v>
      </c>
      <c r="E50" s="8" t="s">
        <v>532</v>
      </c>
      <c r="F50" s="8" t="s">
        <v>533</v>
      </c>
    </row>
    <row r="51" spans="1:13" ht="50.1" customHeight="1">
      <c r="A51" s="20"/>
      <c r="B51" s="20"/>
      <c r="C51" s="20"/>
      <c r="D51" s="8" t="s">
        <v>548</v>
      </c>
      <c r="E51" s="8" t="s">
        <v>548</v>
      </c>
      <c r="F51" s="8" t="s">
        <v>548</v>
      </c>
    </row>
    <row r="52" spans="1:13" ht="24.95" customHeight="1">
      <c r="A52" s="8" t="s">
        <v>314</v>
      </c>
      <c r="B52" s="8" t="s">
        <v>415</v>
      </c>
      <c r="C52" s="8" t="s">
        <v>416</v>
      </c>
      <c r="D52" s="8" t="s">
        <v>417</v>
      </c>
      <c r="E52" s="8" t="s">
        <v>418</v>
      </c>
      <c r="F52" s="8" t="s">
        <v>419</v>
      </c>
    </row>
    <row r="53" spans="1:13">
      <c r="A53" s="8" t="s">
        <v>50</v>
      </c>
      <c r="B53" s="8" t="s">
        <v>50</v>
      </c>
      <c r="C53" s="8" t="s">
        <v>50</v>
      </c>
      <c r="D53" s="8" t="s">
        <v>50</v>
      </c>
      <c r="E53" s="8" t="s">
        <v>50</v>
      </c>
      <c r="F53" s="8" t="s">
        <v>50</v>
      </c>
    </row>
    <row r="54" spans="1:13" ht="15" customHeight="1"/>
    <row r="55" spans="1:13" ht="24.95" customHeight="1">
      <c r="A55" s="18" t="s">
        <v>551</v>
      </c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</row>
    <row r="56" spans="1:13" ht="15" customHeight="1"/>
    <row r="57" spans="1:13" ht="24.95" customHeight="1">
      <c r="A57" s="18" t="s">
        <v>552</v>
      </c>
      <c r="B57" s="18"/>
      <c r="C57" s="18"/>
      <c r="D57" s="18"/>
      <c r="E57" s="18"/>
      <c r="F57" s="18"/>
    </row>
    <row r="58" spans="1:13" ht="24.95" customHeight="1"/>
    <row r="59" spans="1:13" ht="50.1" customHeight="1">
      <c r="A59" s="20" t="s">
        <v>307</v>
      </c>
      <c r="B59" s="20" t="s">
        <v>41</v>
      </c>
      <c r="C59" s="20" t="s">
        <v>530</v>
      </c>
      <c r="D59" s="8" t="s">
        <v>531</v>
      </c>
      <c r="E59" s="8" t="s">
        <v>532</v>
      </c>
      <c r="F59" s="8" t="s">
        <v>533</v>
      </c>
    </row>
    <row r="60" spans="1:13" ht="50.1" customHeight="1">
      <c r="A60" s="20"/>
      <c r="B60" s="20"/>
      <c r="C60" s="20"/>
      <c r="D60" s="8" t="s">
        <v>548</v>
      </c>
      <c r="E60" s="8" t="s">
        <v>548</v>
      </c>
      <c r="F60" s="8" t="s">
        <v>548</v>
      </c>
    </row>
    <row r="61" spans="1:13" ht="24.95" customHeight="1">
      <c r="A61" s="8" t="s">
        <v>314</v>
      </c>
      <c r="B61" s="8" t="s">
        <v>415</v>
      </c>
      <c r="C61" s="8" t="s">
        <v>416</v>
      </c>
      <c r="D61" s="8" t="s">
        <v>417</v>
      </c>
      <c r="E61" s="8" t="s">
        <v>418</v>
      </c>
      <c r="F61" s="8" t="s">
        <v>419</v>
      </c>
    </row>
    <row r="62" spans="1:13">
      <c r="A62" s="8" t="s">
        <v>50</v>
      </c>
      <c r="B62" s="8" t="s">
        <v>50</v>
      </c>
      <c r="C62" s="8" t="s">
        <v>50</v>
      </c>
      <c r="D62" s="8" t="s">
        <v>50</v>
      </c>
      <c r="E62" s="8" t="s">
        <v>50</v>
      </c>
      <c r="F62" s="8" t="s">
        <v>50</v>
      </c>
    </row>
    <row r="63" spans="1:13" ht="15" customHeight="1"/>
    <row r="64" spans="1:13" ht="24.95" customHeight="1">
      <c r="A64" s="18" t="s">
        <v>553</v>
      </c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</row>
    <row r="65" spans="1:12" ht="24.95" customHeight="1"/>
    <row r="66" spans="1:12" ht="50.1" customHeight="1">
      <c r="A66" s="20" t="s">
        <v>307</v>
      </c>
      <c r="B66" s="20" t="s">
        <v>41</v>
      </c>
      <c r="C66" s="20" t="s">
        <v>530</v>
      </c>
      <c r="D66" s="20" t="s">
        <v>531</v>
      </c>
      <c r="E66" s="20"/>
      <c r="F66" s="20"/>
      <c r="G66" s="20" t="s">
        <v>532</v>
      </c>
      <c r="H66" s="20"/>
      <c r="I66" s="20"/>
      <c r="J66" s="20" t="s">
        <v>533</v>
      </c>
      <c r="K66" s="20"/>
      <c r="L66" s="20"/>
    </row>
    <row r="67" spans="1:12" ht="50.1" customHeight="1">
      <c r="A67" s="20"/>
      <c r="B67" s="20"/>
      <c r="C67" s="20"/>
      <c r="D67" s="8" t="s">
        <v>554</v>
      </c>
      <c r="E67" s="8" t="s">
        <v>555</v>
      </c>
      <c r="F67" s="8" t="s">
        <v>556</v>
      </c>
      <c r="G67" s="8" t="s">
        <v>554</v>
      </c>
      <c r="H67" s="8" t="s">
        <v>555</v>
      </c>
      <c r="I67" s="8" t="s">
        <v>557</v>
      </c>
      <c r="J67" s="8" t="s">
        <v>554</v>
      </c>
      <c r="K67" s="8" t="s">
        <v>555</v>
      </c>
      <c r="L67" s="8" t="s">
        <v>558</v>
      </c>
    </row>
    <row r="68" spans="1:12" ht="24.95" customHeight="1">
      <c r="A68" s="8" t="s">
        <v>314</v>
      </c>
      <c r="B68" s="8" t="s">
        <v>415</v>
      </c>
      <c r="C68" s="8" t="s">
        <v>416</v>
      </c>
      <c r="D68" s="8" t="s">
        <v>417</v>
      </c>
      <c r="E68" s="8" t="s">
        <v>418</v>
      </c>
      <c r="F68" s="8" t="s">
        <v>419</v>
      </c>
      <c r="G68" s="8" t="s">
        <v>420</v>
      </c>
      <c r="H68" s="8" t="s">
        <v>421</v>
      </c>
      <c r="I68" s="8" t="s">
        <v>422</v>
      </c>
      <c r="J68" s="8" t="s">
        <v>423</v>
      </c>
      <c r="K68" s="8" t="s">
        <v>431</v>
      </c>
      <c r="L68" s="8" t="s">
        <v>432</v>
      </c>
    </row>
    <row r="69" spans="1:12">
      <c r="A69" s="8" t="s">
        <v>50</v>
      </c>
      <c r="B69" s="8" t="s">
        <v>50</v>
      </c>
      <c r="C69" s="8" t="s">
        <v>50</v>
      </c>
      <c r="D69" s="8" t="s">
        <v>50</v>
      </c>
      <c r="E69" s="8" t="s">
        <v>50</v>
      </c>
      <c r="F69" s="8" t="s">
        <v>50</v>
      </c>
      <c r="G69" s="8" t="s">
        <v>50</v>
      </c>
      <c r="H69" s="8" t="s">
        <v>50</v>
      </c>
      <c r="I69" s="8" t="s">
        <v>50</v>
      </c>
      <c r="J69" s="8" t="s">
        <v>50</v>
      </c>
      <c r="K69" s="8" t="s">
        <v>50</v>
      </c>
      <c r="L69" s="8" t="s">
        <v>50</v>
      </c>
    </row>
  </sheetData>
  <sheetProtection password="C213" sheet="1" objects="1" scenarios="1"/>
  <mergeCells count="54">
    <mergeCell ref="A64:L64"/>
    <mergeCell ref="A66:A67"/>
    <mergeCell ref="B66:B67"/>
    <mergeCell ref="C66:C67"/>
    <mergeCell ref="D66:F66"/>
    <mergeCell ref="G66:I66"/>
    <mergeCell ref="J66:L66"/>
    <mergeCell ref="A55:M55"/>
    <mergeCell ref="A57:F57"/>
    <mergeCell ref="A59:A60"/>
    <mergeCell ref="B59:B60"/>
    <mergeCell ref="C59:C60"/>
    <mergeCell ref="A46:M46"/>
    <mergeCell ref="A48:F48"/>
    <mergeCell ref="A50:A51"/>
    <mergeCell ref="B50:B51"/>
    <mergeCell ref="C50:C51"/>
    <mergeCell ref="A37:M37"/>
    <mergeCell ref="A39:F39"/>
    <mergeCell ref="A41:A42"/>
    <mergeCell ref="B41:B42"/>
    <mergeCell ref="C41:C42"/>
    <mergeCell ref="A28:C28"/>
    <mergeCell ref="A30:L30"/>
    <mergeCell ref="A32:A33"/>
    <mergeCell ref="B32:B33"/>
    <mergeCell ref="C32:C33"/>
    <mergeCell ref="D32:F32"/>
    <mergeCell ref="G32:I32"/>
    <mergeCell ref="J32:L32"/>
    <mergeCell ref="A19:C19"/>
    <mergeCell ref="A21:L21"/>
    <mergeCell ref="A23:A24"/>
    <mergeCell ref="B23:B24"/>
    <mergeCell ref="C23:C24"/>
    <mergeCell ref="D23:F23"/>
    <mergeCell ref="G23:I23"/>
    <mergeCell ref="J23:L23"/>
    <mergeCell ref="A11:M11"/>
    <mergeCell ref="A13:L13"/>
    <mergeCell ref="A15:A16"/>
    <mergeCell ref="B15:B16"/>
    <mergeCell ref="C15:C16"/>
    <mergeCell ref="D15:F15"/>
    <mergeCell ref="G15:I15"/>
    <mergeCell ref="J15:L15"/>
    <mergeCell ref="A2:M2"/>
    <mergeCell ref="A4:L4"/>
    <mergeCell ref="A6:A7"/>
    <mergeCell ref="B6:B7"/>
    <mergeCell ref="C6:C7"/>
    <mergeCell ref="D6:F6"/>
    <mergeCell ref="G6:I6"/>
    <mergeCell ref="J6:L6"/>
  </mergeCells>
  <phoneticPr fontId="0" type="noConversion"/>
  <pageMargins left="0.4" right="0.4" top="0.4" bottom="0.4" header="0.1" footer="0.1"/>
  <pageSetup paperSize="9" scale="50" fitToHeight="0" orientation="landscape" r:id="rId1"/>
  <headerFooter>
    <oddHeader>&amp;R&amp;R&amp;"Verdana,полужирный" &amp;12 &amp;K00-00924274.O16.289149</oddHeader>
    <oddFooter>&amp;L&amp;L&amp;"Verdana,Полужирный"&amp;K000000&amp;L&amp;"Verdana,Полужирный"&amp;K00-014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91"/>
  <sheetViews>
    <sheetView tabSelected="1" topLeftCell="A67" workbookViewId="0">
      <selection sqref="A1:I1"/>
    </sheetView>
  </sheetViews>
  <sheetFormatPr defaultRowHeight="10.5"/>
  <cols>
    <col min="1" max="2" width="13.42578125" customWidth="1"/>
    <col min="3" max="4" width="47.7109375" customWidth="1"/>
    <col min="5" max="5" width="15.28515625" customWidth="1"/>
    <col min="6" max="8" width="19.140625" customWidth="1"/>
    <col min="9" max="9" width="47.7109375" customWidth="1"/>
  </cols>
  <sheetData>
    <row r="1" spans="1:9" ht="15" customHeight="1">
      <c r="A1" s="25" t="s">
        <v>559</v>
      </c>
      <c r="B1" s="25"/>
      <c r="C1" s="25"/>
      <c r="D1" s="25"/>
      <c r="E1" s="25"/>
      <c r="F1" s="25"/>
      <c r="G1" s="25"/>
      <c r="H1" s="25"/>
      <c r="I1" s="25"/>
    </row>
    <row r="2" spans="1:9" ht="24.95" customHeight="1">
      <c r="A2" s="19" t="s">
        <v>560</v>
      </c>
      <c r="B2" s="19"/>
      <c r="C2" s="19"/>
      <c r="D2" s="19"/>
      <c r="E2" s="19"/>
      <c r="F2" s="19"/>
      <c r="G2" s="19"/>
      <c r="H2" s="19"/>
      <c r="I2" s="19"/>
    </row>
    <row r="3" spans="1:9" ht="20.100000000000001" customHeight="1"/>
    <row r="4" spans="1:9" ht="20.100000000000001" customHeight="1">
      <c r="A4" s="31" t="s">
        <v>561</v>
      </c>
      <c r="B4" s="31"/>
      <c r="C4" s="31"/>
      <c r="D4" s="31" t="s">
        <v>471</v>
      </c>
      <c r="E4" s="31"/>
      <c r="F4" s="31"/>
      <c r="G4" s="31"/>
      <c r="H4" s="31"/>
      <c r="I4" s="31"/>
    </row>
    <row r="5" spans="1:9" ht="20.100000000000001" customHeight="1">
      <c r="A5" s="20" t="s">
        <v>562</v>
      </c>
      <c r="B5" s="20" t="s">
        <v>563</v>
      </c>
      <c r="C5" s="20" t="s">
        <v>564</v>
      </c>
      <c r="D5" s="20" t="s">
        <v>565</v>
      </c>
      <c r="E5" s="20" t="s">
        <v>566</v>
      </c>
      <c r="F5" s="20" t="s">
        <v>567</v>
      </c>
      <c r="G5" s="20"/>
      <c r="H5" s="20"/>
      <c r="I5" s="20"/>
    </row>
    <row r="6" spans="1:9" ht="20.100000000000001" customHeight="1">
      <c r="A6" s="20"/>
      <c r="B6" s="20"/>
      <c r="C6" s="20"/>
      <c r="D6" s="20"/>
      <c r="E6" s="20"/>
      <c r="F6" s="8" t="s">
        <v>568</v>
      </c>
      <c r="G6" s="8" t="s">
        <v>569</v>
      </c>
      <c r="H6" s="8" t="s">
        <v>570</v>
      </c>
      <c r="I6" s="8" t="s">
        <v>571</v>
      </c>
    </row>
    <row r="7" spans="1:9" ht="30" customHeight="1">
      <c r="A7" s="8" t="s">
        <v>132</v>
      </c>
      <c r="B7" s="8" t="s">
        <v>314</v>
      </c>
      <c r="C7" s="9" t="s">
        <v>572</v>
      </c>
      <c r="D7" s="9" t="s">
        <v>573</v>
      </c>
      <c r="E7" s="8" t="s">
        <v>574</v>
      </c>
      <c r="F7" s="11">
        <v>0</v>
      </c>
      <c r="G7" s="11">
        <v>300000</v>
      </c>
      <c r="H7" s="11">
        <v>300000</v>
      </c>
      <c r="I7" s="9" t="s">
        <v>575</v>
      </c>
    </row>
    <row r="8" spans="1:9" ht="30" customHeight="1">
      <c r="A8" s="8" t="s">
        <v>153</v>
      </c>
      <c r="B8" s="8" t="s">
        <v>314</v>
      </c>
      <c r="C8" s="9" t="s">
        <v>572</v>
      </c>
      <c r="D8" s="9" t="s">
        <v>576</v>
      </c>
      <c r="E8" s="8" t="s">
        <v>574</v>
      </c>
      <c r="F8" s="11">
        <v>0</v>
      </c>
      <c r="G8" s="11">
        <v>90600</v>
      </c>
      <c r="H8" s="11">
        <v>90600</v>
      </c>
      <c r="I8" s="9" t="s">
        <v>575</v>
      </c>
    </row>
    <row r="9" spans="1:9" ht="30" customHeight="1">
      <c r="A9" s="8" t="s">
        <v>143</v>
      </c>
      <c r="B9" s="8" t="s">
        <v>416</v>
      </c>
      <c r="C9" s="9" t="s">
        <v>572</v>
      </c>
      <c r="D9" s="9" t="s">
        <v>577</v>
      </c>
      <c r="E9" s="8" t="s">
        <v>574</v>
      </c>
      <c r="F9" s="11">
        <v>0</v>
      </c>
      <c r="G9" s="11">
        <v>270000</v>
      </c>
      <c r="H9" s="11">
        <v>270000</v>
      </c>
      <c r="I9" s="9" t="s">
        <v>575</v>
      </c>
    </row>
    <row r="10" spans="1:9" ht="30" customHeight="1">
      <c r="A10" s="8" t="s">
        <v>143</v>
      </c>
      <c r="B10" s="8" t="s">
        <v>416</v>
      </c>
      <c r="C10" s="9" t="s">
        <v>572</v>
      </c>
      <c r="D10" s="9" t="s">
        <v>577</v>
      </c>
      <c r="E10" s="8" t="s">
        <v>578</v>
      </c>
      <c r="F10" s="11">
        <v>0</v>
      </c>
      <c r="G10" s="11">
        <v>0</v>
      </c>
      <c r="H10" s="11">
        <v>0</v>
      </c>
      <c r="I10" s="9" t="s">
        <v>579</v>
      </c>
    </row>
    <row r="11" spans="1:9" ht="30" customHeight="1">
      <c r="A11" s="8" t="s">
        <v>229</v>
      </c>
      <c r="B11" s="8" t="s">
        <v>314</v>
      </c>
      <c r="C11" s="9" t="s">
        <v>572</v>
      </c>
      <c r="D11" s="9" t="s">
        <v>580</v>
      </c>
      <c r="E11" s="8" t="s">
        <v>578</v>
      </c>
      <c r="F11" s="11">
        <v>0</v>
      </c>
      <c r="G11" s="11">
        <v>0</v>
      </c>
      <c r="H11" s="11">
        <v>0</v>
      </c>
      <c r="I11" s="9" t="s">
        <v>579</v>
      </c>
    </row>
    <row r="12" spans="1:9" ht="30" customHeight="1">
      <c r="A12" s="8" t="s">
        <v>211</v>
      </c>
      <c r="B12" s="8" t="s">
        <v>423</v>
      </c>
      <c r="C12" s="9" t="s">
        <v>572</v>
      </c>
      <c r="D12" s="9" t="s">
        <v>581</v>
      </c>
      <c r="E12" s="8" t="s">
        <v>574</v>
      </c>
      <c r="F12" s="11">
        <v>0</v>
      </c>
      <c r="G12" s="11">
        <v>35000</v>
      </c>
      <c r="H12" s="11">
        <v>35000</v>
      </c>
      <c r="I12" s="9" t="s">
        <v>575</v>
      </c>
    </row>
    <row r="13" spans="1:9" ht="30" customHeight="1">
      <c r="A13" s="8" t="s">
        <v>211</v>
      </c>
      <c r="B13" s="8" t="s">
        <v>423</v>
      </c>
      <c r="C13" s="9" t="s">
        <v>572</v>
      </c>
      <c r="D13" s="9" t="s">
        <v>581</v>
      </c>
      <c r="E13" s="8" t="s">
        <v>578</v>
      </c>
      <c r="F13" s="11">
        <v>0</v>
      </c>
      <c r="G13" s="11">
        <v>0</v>
      </c>
      <c r="H13" s="11">
        <v>0</v>
      </c>
      <c r="I13" s="9" t="s">
        <v>579</v>
      </c>
    </row>
    <row r="14" spans="1:9" ht="15" customHeight="1">
      <c r="A14" s="8" t="s">
        <v>211</v>
      </c>
      <c r="B14" s="8" t="s">
        <v>421</v>
      </c>
      <c r="C14" s="9" t="s">
        <v>572</v>
      </c>
      <c r="D14" s="9" t="s">
        <v>582</v>
      </c>
      <c r="E14" s="8" t="s">
        <v>578</v>
      </c>
      <c r="F14" s="11">
        <v>0</v>
      </c>
      <c r="G14" s="11">
        <v>0</v>
      </c>
      <c r="H14" s="11">
        <v>0</v>
      </c>
      <c r="I14" s="9" t="s">
        <v>579</v>
      </c>
    </row>
    <row r="15" spans="1:9" ht="15" customHeight="1">
      <c r="A15" s="8" t="s">
        <v>214</v>
      </c>
      <c r="B15" s="8" t="s">
        <v>421</v>
      </c>
      <c r="C15" s="9" t="s">
        <v>572</v>
      </c>
      <c r="D15" s="9" t="s">
        <v>583</v>
      </c>
      <c r="E15" s="8" t="s">
        <v>574</v>
      </c>
      <c r="F15" s="11">
        <v>0</v>
      </c>
      <c r="G15" s="11">
        <v>60000</v>
      </c>
      <c r="H15" s="11">
        <v>60000</v>
      </c>
      <c r="I15" s="9" t="s">
        <v>575</v>
      </c>
    </row>
    <row r="16" spans="1:9" ht="15" customHeight="1">
      <c r="A16" s="8" t="s">
        <v>214</v>
      </c>
      <c r="B16" s="8" t="s">
        <v>421</v>
      </c>
      <c r="C16" s="9" t="s">
        <v>572</v>
      </c>
      <c r="D16" s="9" t="s">
        <v>583</v>
      </c>
      <c r="E16" s="8" t="s">
        <v>578</v>
      </c>
      <c r="F16" s="11">
        <v>0</v>
      </c>
      <c r="G16" s="11">
        <v>0</v>
      </c>
      <c r="H16" s="11">
        <v>0</v>
      </c>
      <c r="I16" s="9" t="s">
        <v>579</v>
      </c>
    </row>
    <row r="17" spans="1:9" ht="30" customHeight="1">
      <c r="A17" s="8" t="s">
        <v>245</v>
      </c>
      <c r="B17" s="8" t="s">
        <v>314</v>
      </c>
      <c r="C17" s="9" t="s">
        <v>572</v>
      </c>
      <c r="D17" s="9" t="s">
        <v>584</v>
      </c>
      <c r="E17" s="8" t="s">
        <v>574</v>
      </c>
      <c r="F17" s="11">
        <v>0</v>
      </c>
      <c r="G17" s="11">
        <v>215000</v>
      </c>
      <c r="H17" s="11">
        <v>215000</v>
      </c>
      <c r="I17" s="9" t="s">
        <v>575</v>
      </c>
    </row>
    <row r="18" spans="1:9" ht="30" customHeight="1">
      <c r="A18" s="8" t="s">
        <v>245</v>
      </c>
      <c r="B18" s="8" t="s">
        <v>314</v>
      </c>
      <c r="C18" s="9" t="s">
        <v>572</v>
      </c>
      <c r="D18" s="9" t="s">
        <v>584</v>
      </c>
      <c r="E18" s="8" t="s">
        <v>578</v>
      </c>
      <c r="F18" s="11">
        <v>0</v>
      </c>
      <c r="G18" s="11">
        <v>0</v>
      </c>
      <c r="H18" s="11">
        <v>0</v>
      </c>
      <c r="I18" s="9" t="s">
        <v>579</v>
      </c>
    </row>
    <row r="19" spans="1:9" ht="30" customHeight="1">
      <c r="A19" s="8" t="s">
        <v>263</v>
      </c>
      <c r="B19" s="8" t="s">
        <v>314</v>
      </c>
      <c r="C19" s="9" t="s">
        <v>572</v>
      </c>
      <c r="D19" s="9" t="s">
        <v>585</v>
      </c>
      <c r="E19" s="8" t="s">
        <v>574</v>
      </c>
      <c r="F19" s="11">
        <v>0</v>
      </c>
      <c r="G19" s="11">
        <v>145000</v>
      </c>
      <c r="H19" s="11">
        <v>145000</v>
      </c>
      <c r="I19" s="9" t="s">
        <v>575</v>
      </c>
    </row>
    <row r="20" spans="1:9" ht="30" customHeight="1">
      <c r="A20" s="8" t="s">
        <v>263</v>
      </c>
      <c r="B20" s="8" t="s">
        <v>314</v>
      </c>
      <c r="C20" s="9" t="s">
        <v>572</v>
      </c>
      <c r="D20" s="9" t="s">
        <v>585</v>
      </c>
      <c r="E20" s="8" t="s">
        <v>578</v>
      </c>
      <c r="F20" s="11">
        <v>0</v>
      </c>
      <c r="G20" s="11">
        <v>0</v>
      </c>
      <c r="H20" s="11">
        <v>0</v>
      </c>
      <c r="I20" s="9" t="s">
        <v>579</v>
      </c>
    </row>
    <row r="21" spans="1:9" ht="30" customHeight="1">
      <c r="A21" s="8" t="s">
        <v>263</v>
      </c>
      <c r="B21" s="8" t="s">
        <v>415</v>
      </c>
      <c r="C21" s="9" t="s">
        <v>572</v>
      </c>
      <c r="D21" s="9" t="s">
        <v>586</v>
      </c>
      <c r="E21" s="8" t="s">
        <v>574</v>
      </c>
      <c r="F21" s="11">
        <v>0</v>
      </c>
      <c r="G21" s="11">
        <v>10000</v>
      </c>
      <c r="H21" s="11">
        <v>10000</v>
      </c>
      <c r="I21" s="9" t="s">
        <v>575</v>
      </c>
    </row>
    <row r="22" spans="1:9" ht="30" customHeight="1">
      <c r="A22" s="8" t="s">
        <v>263</v>
      </c>
      <c r="B22" s="8" t="s">
        <v>415</v>
      </c>
      <c r="C22" s="9" t="s">
        <v>572</v>
      </c>
      <c r="D22" s="9" t="s">
        <v>586</v>
      </c>
      <c r="E22" s="8" t="s">
        <v>578</v>
      </c>
      <c r="F22" s="11">
        <v>0</v>
      </c>
      <c r="G22" s="11">
        <v>0</v>
      </c>
      <c r="H22" s="11">
        <v>0</v>
      </c>
      <c r="I22" s="9" t="s">
        <v>579</v>
      </c>
    </row>
    <row r="23" spans="1:9" ht="30" customHeight="1">
      <c r="A23" s="8" t="s">
        <v>263</v>
      </c>
      <c r="B23" s="8" t="s">
        <v>416</v>
      </c>
      <c r="C23" s="9" t="s">
        <v>572</v>
      </c>
      <c r="D23" s="9" t="s">
        <v>587</v>
      </c>
      <c r="E23" s="8" t="s">
        <v>574</v>
      </c>
      <c r="F23" s="11">
        <v>0</v>
      </c>
      <c r="G23" s="11">
        <v>18900</v>
      </c>
      <c r="H23" s="11">
        <v>18900</v>
      </c>
      <c r="I23" s="9" t="s">
        <v>575</v>
      </c>
    </row>
    <row r="24" spans="1:9" ht="30" customHeight="1">
      <c r="A24" s="8" t="s">
        <v>263</v>
      </c>
      <c r="B24" s="8" t="s">
        <v>416</v>
      </c>
      <c r="C24" s="9" t="s">
        <v>572</v>
      </c>
      <c r="D24" s="9" t="s">
        <v>587</v>
      </c>
      <c r="E24" s="8" t="s">
        <v>578</v>
      </c>
      <c r="F24" s="11">
        <v>0</v>
      </c>
      <c r="G24" s="11">
        <v>0</v>
      </c>
      <c r="H24" s="11">
        <v>0</v>
      </c>
      <c r="I24" s="9" t="s">
        <v>579</v>
      </c>
    </row>
    <row r="25" spans="1:9" ht="20.100000000000001" customHeight="1"/>
    <row r="26" spans="1:9" ht="20.100000000000001" customHeight="1">
      <c r="A26" s="31" t="s">
        <v>561</v>
      </c>
      <c r="B26" s="31"/>
      <c r="C26" s="31"/>
      <c r="D26" s="31" t="s">
        <v>402</v>
      </c>
      <c r="E26" s="31"/>
      <c r="F26" s="31"/>
      <c r="G26" s="31"/>
      <c r="H26" s="31"/>
      <c r="I26" s="31"/>
    </row>
    <row r="27" spans="1:9" ht="20.100000000000001" customHeight="1">
      <c r="A27" s="20" t="s">
        <v>562</v>
      </c>
      <c r="B27" s="20" t="s">
        <v>563</v>
      </c>
      <c r="C27" s="20" t="s">
        <v>564</v>
      </c>
      <c r="D27" s="20" t="s">
        <v>565</v>
      </c>
      <c r="E27" s="20" t="s">
        <v>566</v>
      </c>
      <c r="F27" s="20" t="s">
        <v>567</v>
      </c>
      <c r="G27" s="20"/>
      <c r="H27" s="20"/>
      <c r="I27" s="20"/>
    </row>
    <row r="28" spans="1:9" ht="20.100000000000001" customHeight="1">
      <c r="A28" s="20"/>
      <c r="B28" s="20"/>
      <c r="C28" s="20"/>
      <c r="D28" s="20"/>
      <c r="E28" s="20"/>
      <c r="F28" s="8" t="s">
        <v>568</v>
      </c>
      <c r="G28" s="8" t="s">
        <v>569</v>
      </c>
      <c r="H28" s="8" t="s">
        <v>570</v>
      </c>
      <c r="I28" s="8" t="s">
        <v>571</v>
      </c>
    </row>
    <row r="29" spans="1:9" ht="45" customHeight="1">
      <c r="A29" s="8" t="s">
        <v>132</v>
      </c>
      <c r="B29" s="8" t="s">
        <v>314</v>
      </c>
      <c r="C29" s="9" t="s">
        <v>588</v>
      </c>
      <c r="D29" s="9" t="s">
        <v>589</v>
      </c>
      <c r="E29" s="8" t="s">
        <v>574</v>
      </c>
      <c r="F29" s="11">
        <v>0</v>
      </c>
      <c r="G29" s="11">
        <v>7393858.4500000002</v>
      </c>
      <c r="H29" s="11">
        <v>7393858.4500000002</v>
      </c>
      <c r="I29" s="9" t="s">
        <v>575</v>
      </c>
    </row>
    <row r="30" spans="1:9" ht="45" customHeight="1">
      <c r="A30" s="8" t="s">
        <v>132</v>
      </c>
      <c r="B30" s="8" t="s">
        <v>314</v>
      </c>
      <c r="C30" s="9" t="s">
        <v>590</v>
      </c>
      <c r="D30" s="9" t="s">
        <v>589</v>
      </c>
      <c r="E30" s="8" t="s">
        <v>574</v>
      </c>
      <c r="F30" s="11">
        <v>0</v>
      </c>
      <c r="G30" s="11">
        <v>7695648.5899999999</v>
      </c>
      <c r="H30" s="11">
        <v>7695648.5899999999</v>
      </c>
      <c r="I30" s="9" t="s">
        <v>575</v>
      </c>
    </row>
    <row r="31" spans="1:9" ht="45" customHeight="1">
      <c r="A31" s="8" t="s">
        <v>132</v>
      </c>
      <c r="B31" s="8" t="s">
        <v>314</v>
      </c>
      <c r="C31" s="9" t="s">
        <v>588</v>
      </c>
      <c r="D31" s="9" t="s">
        <v>589</v>
      </c>
      <c r="E31" s="8" t="s">
        <v>578</v>
      </c>
      <c r="F31" s="11">
        <v>0</v>
      </c>
      <c r="G31" s="11">
        <v>0</v>
      </c>
      <c r="H31" s="11">
        <v>0</v>
      </c>
      <c r="I31" s="9" t="s">
        <v>579</v>
      </c>
    </row>
    <row r="32" spans="1:9" ht="45" customHeight="1">
      <c r="A32" s="8" t="s">
        <v>132</v>
      </c>
      <c r="B32" s="8" t="s">
        <v>416</v>
      </c>
      <c r="C32" s="9" t="s">
        <v>588</v>
      </c>
      <c r="D32" s="9" t="s">
        <v>591</v>
      </c>
      <c r="E32" s="8" t="s">
        <v>574</v>
      </c>
      <c r="F32" s="11">
        <v>0</v>
      </c>
      <c r="G32" s="11">
        <v>878122.67</v>
      </c>
      <c r="H32" s="11">
        <v>878122.67</v>
      </c>
      <c r="I32" s="9" t="s">
        <v>575</v>
      </c>
    </row>
    <row r="33" spans="1:9" ht="45" customHeight="1">
      <c r="A33" s="8" t="s">
        <v>132</v>
      </c>
      <c r="B33" s="8" t="s">
        <v>416</v>
      </c>
      <c r="C33" s="9" t="s">
        <v>590</v>
      </c>
      <c r="D33" s="9" t="s">
        <v>591</v>
      </c>
      <c r="E33" s="8" t="s">
        <v>574</v>
      </c>
      <c r="F33" s="11">
        <v>0</v>
      </c>
      <c r="G33" s="11">
        <v>913964.24</v>
      </c>
      <c r="H33" s="11">
        <v>913964.24</v>
      </c>
      <c r="I33" s="9" t="s">
        <v>575</v>
      </c>
    </row>
    <row r="34" spans="1:9" ht="45" customHeight="1">
      <c r="A34" s="8" t="s">
        <v>132</v>
      </c>
      <c r="B34" s="8" t="s">
        <v>416</v>
      </c>
      <c r="C34" s="9" t="s">
        <v>590</v>
      </c>
      <c r="D34" s="9" t="s">
        <v>591</v>
      </c>
      <c r="E34" s="8" t="s">
        <v>578</v>
      </c>
      <c r="F34" s="11">
        <v>0</v>
      </c>
      <c r="G34" s="11">
        <v>0</v>
      </c>
      <c r="H34" s="11">
        <v>0</v>
      </c>
      <c r="I34" s="9" t="s">
        <v>579</v>
      </c>
    </row>
    <row r="35" spans="1:9" ht="45" customHeight="1">
      <c r="A35" s="8" t="s">
        <v>132</v>
      </c>
      <c r="B35" s="8" t="s">
        <v>416</v>
      </c>
      <c r="C35" s="9" t="s">
        <v>588</v>
      </c>
      <c r="D35" s="9" t="s">
        <v>591</v>
      </c>
      <c r="E35" s="8" t="s">
        <v>578</v>
      </c>
      <c r="F35" s="11">
        <v>0</v>
      </c>
      <c r="G35" s="11">
        <v>0</v>
      </c>
      <c r="H35" s="11">
        <v>0</v>
      </c>
      <c r="I35" s="9" t="s">
        <v>579</v>
      </c>
    </row>
    <row r="36" spans="1:9" ht="45" customHeight="1">
      <c r="A36" s="8" t="s">
        <v>132</v>
      </c>
      <c r="B36" s="8" t="s">
        <v>417</v>
      </c>
      <c r="C36" s="9" t="s">
        <v>588</v>
      </c>
      <c r="D36" s="9" t="s">
        <v>592</v>
      </c>
      <c r="E36" s="8" t="s">
        <v>574</v>
      </c>
      <c r="F36" s="11">
        <v>0</v>
      </c>
      <c r="G36" s="11">
        <v>2211355</v>
      </c>
      <c r="H36" s="11">
        <v>2211355</v>
      </c>
      <c r="I36" s="9" t="s">
        <v>575</v>
      </c>
    </row>
    <row r="37" spans="1:9" ht="45" customHeight="1">
      <c r="A37" s="8" t="s">
        <v>132</v>
      </c>
      <c r="B37" s="8" t="s">
        <v>417</v>
      </c>
      <c r="C37" s="9" t="s">
        <v>590</v>
      </c>
      <c r="D37" s="9" t="s">
        <v>592</v>
      </c>
      <c r="E37" s="8" t="s">
        <v>574</v>
      </c>
      <c r="F37" s="11">
        <v>0</v>
      </c>
      <c r="G37" s="11">
        <v>2301615</v>
      </c>
      <c r="H37" s="11">
        <v>2301615</v>
      </c>
      <c r="I37" s="9" t="s">
        <v>575</v>
      </c>
    </row>
    <row r="38" spans="1:9" ht="45" customHeight="1">
      <c r="A38" s="8" t="s">
        <v>132</v>
      </c>
      <c r="B38" s="8" t="s">
        <v>417</v>
      </c>
      <c r="C38" s="9" t="s">
        <v>588</v>
      </c>
      <c r="D38" s="9" t="s">
        <v>592</v>
      </c>
      <c r="E38" s="8" t="s">
        <v>578</v>
      </c>
      <c r="F38" s="11">
        <v>0</v>
      </c>
      <c r="G38" s="11">
        <v>0</v>
      </c>
      <c r="H38" s="11">
        <v>0</v>
      </c>
      <c r="I38" s="9" t="s">
        <v>579</v>
      </c>
    </row>
    <row r="39" spans="1:9" ht="45" customHeight="1">
      <c r="A39" s="8" t="s">
        <v>132</v>
      </c>
      <c r="B39" s="8" t="s">
        <v>417</v>
      </c>
      <c r="C39" s="9" t="s">
        <v>590</v>
      </c>
      <c r="D39" s="9" t="s">
        <v>592</v>
      </c>
      <c r="E39" s="8" t="s">
        <v>578</v>
      </c>
      <c r="F39" s="11">
        <v>0</v>
      </c>
      <c r="G39" s="11">
        <v>0</v>
      </c>
      <c r="H39" s="11">
        <v>0</v>
      </c>
      <c r="I39" s="9" t="s">
        <v>579</v>
      </c>
    </row>
    <row r="40" spans="1:9" ht="45" customHeight="1">
      <c r="A40" s="8" t="s">
        <v>153</v>
      </c>
      <c r="B40" s="8" t="s">
        <v>314</v>
      </c>
      <c r="C40" s="9" t="s">
        <v>590</v>
      </c>
      <c r="D40" s="9" t="s">
        <v>593</v>
      </c>
      <c r="E40" s="8" t="s">
        <v>574</v>
      </c>
      <c r="F40" s="11">
        <v>0</v>
      </c>
      <c r="G40" s="11">
        <v>2324085.86</v>
      </c>
      <c r="H40" s="11">
        <v>2324085.86</v>
      </c>
      <c r="I40" s="9" t="s">
        <v>575</v>
      </c>
    </row>
    <row r="41" spans="1:9" ht="45" customHeight="1">
      <c r="A41" s="8" t="s">
        <v>153</v>
      </c>
      <c r="B41" s="8" t="s">
        <v>314</v>
      </c>
      <c r="C41" s="9" t="s">
        <v>588</v>
      </c>
      <c r="D41" s="9" t="s">
        <v>593</v>
      </c>
      <c r="E41" s="8" t="s">
        <v>574</v>
      </c>
      <c r="F41" s="11">
        <v>0</v>
      </c>
      <c r="G41" s="11">
        <v>2232945.2599999998</v>
      </c>
      <c r="H41" s="11">
        <v>2232945.2599999998</v>
      </c>
      <c r="I41" s="9" t="s">
        <v>575</v>
      </c>
    </row>
    <row r="42" spans="1:9" ht="45" customHeight="1">
      <c r="A42" s="8" t="s">
        <v>153</v>
      </c>
      <c r="B42" s="8" t="s">
        <v>314</v>
      </c>
      <c r="C42" s="9" t="s">
        <v>588</v>
      </c>
      <c r="D42" s="9" t="s">
        <v>593</v>
      </c>
      <c r="E42" s="8" t="s">
        <v>578</v>
      </c>
      <c r="F42" s="11">
        <v>0</v>
      </c>
      <c r="G42" s="11">
        <v>0</v>
      </c>
      <c r="H42" s="11">
        <v>0</v>
      </c>
      <c r="I42" s="9" t="s">
        <v>579</v>
      </c>
    </row>
    <row r="43" spans="1:9" ht="45" customHeight="1">
      <c r="A43" s="8" t="s">
        <v>153</v>
      </c>
      <c r="B43" s="8" t="s">
        <v>416</v>
      </c>
      <c r="C43" s="9" t="s">
        <v>590</v>
      </c>
      <c r="D43" s="9" t="s">
        <v>594</v>
      </c>
      <c r="E43" s="8" t="s">
        <v>574</v>
      </c>
      <c r="F43" s="11">
        <v>0</v>
      </c>
      <c r="G43" s="11">
        <v>276017.21999999997</v>
      </c>
      <c r="H43" s="11">
        <v>276017.21999999997</v>
      </c>
      <c r="I43" s="9" t="s">
        <v>575</v>
      </c>
    </row>
    <row r="44" spans="1:9" ht="45" customHeight="1">
      <c r="A44" s="8" t="s">
        <v>153</v>
      </c>
      <c r="B44" s="8" t="s">
        <v>416</v>
      </c>
      <c r="C44" s="9" t="s">
        <v>588</v>
      </c>
      <c r="D44" s="9" t="s">
        <v>594</v>
      </c>
      <c r="E44" s="8" t="s">
        <v>574</v>
      </c>
      <c r="F44" s="11">
        <v>0</v>
      </c>
      <c r="G44" s="11">
        <v>265193.03000000003</v>
      </c>
      <c r="H44" s="11">
        <v>265193.03000000003</v>
      </c>
      <c r="I44" s="9" t="s">
        <v>575</v>
      </c>
    </row>
    <row r="45" spans="1:9" ht="45" customHeight="1">
      <c r="A45" s="8" t="s">
        <v>153</v>
      </c>
      <c r="B45" s="8" t="s">
        <v>416</v>
      </c>
      <c r="C45" s="9" t="s">
        <v>590</v>
      </c>
      <c r="D45" s="9" t="s">
        <v>594</v>
      </c>
      <c r="E45" s="8" t="s">
        <v>578</v>
      </c>
      <c r="F45" s="11">
        <v>0</v>
      </c>
      <c r="G45" s="11">
        <v>0</v>
      </c>
      <c r="H45" s="11">
        <v>0</v>
      </c>
      <c r="I45" s="9" t="s">
        <v>579</v>
      </c>
    </row>
    <row r="46" spans="1:9" ht="45" customHeight="1">
      <c r="A46" s="8" t="s">
        <v>153</v>
      </c>
      <c r="B46" s="8" t="s">
        <v>416</v>
      </c>
      <c r="C46" s="9" t="s">
        <v>588</v>
      </c>
      <c r="D46" s="9" t="s">
        <v>594</v>
      </c>
      <c r="E46" s="8" t="s">
        <v>578</v>
      </c>
      <c r="F46" s="11">
        <v>0</v>
      </c>
      <c r="G46" s="11">
        <v>0</v>
      </c>
      <c r="H46" s="11">
        <v>0</v>
      </c>
      <c r="I46" s="9" t="s">
        <v>579</v>
      </c>
    </row>
    <row r="47" spans="1:9" ht="45" customHeight="1">
      <c r="A47" s="8" t="s">
        <v>153</v>
      </c>
      <c r="B47" s="8" t="s">
        <v>417</v>
      </c>
      <c r="C47" s="9" t="s">
        <v>590</v>
      </c>
      <c r="D47" s="9" t="s">
        <v>595</v>
      </c>
      <c r="E47" s="8" t="s">
        <v>574</v>
      </c>
      <c r="F47" s="11">
        <v>0</v>
      </c>
      <c r="G47" s="11">
        <v>695087.64</v>
      </c>
      <c r="H47" s="11">
        <v>695087.64</v>
      </c>
      <c r="I47" s="9" t="s">
        <v>575</v>
      </c>
    </row>
    <row r="48" spans="1:9" ht="45" customHeight="1">
      <c r="A48" s="8" t="s">
        <v>153</v>
      </c>
      <c r="B48" s="8" t="s">
        <v>417</v>
      </c>
      <c r="C48" s="9" t="s">
        <v>588</v>
      </c>
      <c r="D48" s="9" t="s">
        <v>595</v>
      </c>
      <c r="E48" s="8" t="s">
        <v>574</v>
      </c>
      <c r="F48" s="11">
        <v>0</v>
      </c>
      <c r="G48" s="11">
        <v>667829.30000000005</v>
      </c>
      <c r="H48" s="11">
        <v>667829.30000000005</v>
      </c>
      <c r="I48" s="9" t="s">
        <v>575</v>
      </c>
    </row>
    <row r="49" spans="1:9" ht="45" customHeight="1">
      <c r="A49" s="8" t="s">
        <v>153</v>
      </c>
      <c r="B49" s="8" t="s">
        <v>417</v>
      </c>
      <c r="C49" s="9" t="s">
        <v>590</v>
      </c>
      <c r="D49" s="9" t="s">
        <v>595</v>
      </c>
      <c r="E49" s="8" t="s">
        <v>578</v>
      </c>
      <c r="F49" s="11">
        <v>0</v>
      </c>
      <c r="G49" s="11">
        <v>0</v>
      </c>
      <c r="H49" s="11">
        <v>0</v>
      </c>
      <c r="I49" s="9" t="s">
        <v>579</v>
      </c>
    </row>
    <row r="50" spans="1:9" ht="45" customHeight="1">
      <c r="A50" s="8" t="s">
        <v>153</v>
      </c>
      <c r="B50" s="8" t="s">
        <v>417</v>
      </c>
      <c r="C50" s="9" t="s">
        <v>588</v>
      </c>
      <c r="D50" s="9" t="s">
        <v>595</v>
      </c>
      <c r="E50" s="8" t="s">
        <v>578</v>
      </c>
      <c r="F50" s="11">
        <v>0</v>
      </c>
      <c r="G50" s="11">
        <v>0</v>
      </c>
      <c r="H50" s="11">
        <v>0</v>
      </c>
      <c r="I50" s="9" t="s">
        <v>579</v>
      </c>
    </row>
    <row r="51" spans="1:9" ht="45" customHeight="1">
      <c r="A51" s="8" t="s">
        <v>221</v>
      </c>
      <c r="B51" s="8" t="s">
        <v>417</v>
      </c>
      <c r="C51" s="9" t="s">
        <v>590</v>
      </c>
      <c r="D51" s="9" t="s">
        <v>596</v>
      </c>
      <c r="E51" s="8" t="s">
        <v>574</v>
      </c>
      <c r="F51" s="11">
        <v>0</v>
      </c>
      <c r="G51" s="11">
        <v>138600</v>
      </c>
      <c r="H51" s="11">
        <v>138600</v>
      </c>
      <c r="I51" s="9" t="s">
        <v>575</v>
      </c>
    </row>
    <row r="52" spans="1:9" ht="45" customHeight="1">
      <c r="A52" s="8" t="s">
        <v>226</v>
      </c>
      <c r="B52" s="8" t="s">
        <v>314</v>
      </c>
      <c r="C52" s="9" t="s">
        <v>590</v>
      </c>
      <c r="D52" s="9" t="s">
        <v>597</v>
      </c>
      <c r="E52" s="8" t="s">
        <v>574</v>
      </c>
      <c r="F52" s="11">
        <v>0</v>
      </c>
      <c r="G52" s="11">
        <v>0</v>
      </c>
      <c r="H52" s="11">
        <v>0</v>
      </c>
      <c r="I52" s="9" t="s">
        <v>579</v>
      </c>
    </row>
    <row r="53" spans="1:9" ht="45" customHeight="1">
      <c r="A53" s="8" t="s">
        <v>226</v>
      </c>
      <c r="B53" s="8" t="s">
        <v>314</v>
      </c>
      <c r="C53" s="9" t="s">
        <v>590</v>
      </c>
      <c r="D53" s="9" t="s">
        <v>597</v>
      </c>
      <c r="E53" s="8" t="s">
        <v>578</v>
      </c>
      <c r="F53" s="11">
        <v>0</v>
      </c>
      <c r="G53" s="11">
        <v>0</v>
      </c>
      <c r="H53" s="11">
        <v>0</v>
      </c>
      <c r="I53" s="9" t="s">
        <v>579</v>
      </c>
    </row>
    <row r="54" spans="1:9" ht="45" customHeight="1">
      <c r="A54" s="8" t="s">
        <v>226</v>
      </c>
      <c r="B54" s="8" t="s">
        <v>417</v>
      </c>
      <c r="C54" s="9" t="s">
        <v>590</v>
      </c>
      <c r="D54" s="9" t="s">
        <v>598</v>
      </c>
      <c r="E54" s="8" t="s">
        <v>574</v>
      </c>
      <c r="F54" s="11">
        <v>0</v>
      </c>
      <c r="G54" s="11">
        <v>0</v>
      </c>
      <c r="H54" s="11">
        <v>0</v>
      </c>
      <c r="I54" s="9" t="s">
        <v>579</v>
      </c>
    </row>
    <row r="55" spans="1:9" ht="45" customHeight="1">
      <c r="A55" s="8" t="s">
        <v>226</v>
      </c>
      <c r="B55" s="8" t="s">
        <v>417</v>
      </c>
      <c r="C55" s="9" t="s">
        <v>590</v>
      </c>
      <c r="D55" s="9" t="s">
        <v>598</v>
      </c>
      <c r="E55" s="8" t="s">
        <v>578</v>
      </c>
      <c r="F55" s="11">
        <v>0</v>
      </c>
      <c r="G55" s="11">
        <v>0</v>
      </c>
      <c r="H55" s="11">
        <v>0</v>
      </c>
      <c r="I55" s="9" t="s">
        <v>579</v>
      </c>
    </row>
    <row r="56" spans="1:9" ht="45" customHeight="1">
      <c r="A56" s="8" t="s">
        <v>226</v>
      </c>
      <c r="B56" s="8" t="s">
        <v>419</v>
      </c>
      <c r="C56" s="9" t="s">
        <v>590</v>
      </c>
      <c r="D56" s="9" t="s">
        <v>599</v>
      </c>
      <c r="E56" s="8" t="s">
        <v>574</v>
      </c>
      <c r="F56" s="11">
        <v>0</v>
      </c>
      <c r="G56" s="11">
        <v>0</v>
      </c>
      <c r="H56" s="11">
        <v>0</v>
      </c>
      <c r="I56" s="9" t="s">
        <v>579</v>
      </c>
    </row>
    <row r="57" spans="1:9" ht="45" customHeight="1">
      <c r="A57" s="8" t="s">
        <v>226</v>
      </c>
      <c r="B57" s="8" t="s">
        <v>419</v>
      </c>
      <c r="C57" s="9" t="s">
        <v>590</v>
      </c>
      <c r="D57" s="9" t="s">
        <v>599</v>
      </c>
      <c r="E57" s="8" t="s">
        <v>578</v>
      </c>
      <c r="F57" s="11">
        <v>0</v>
      </c>
      <c r="G57" s="11">
        <v>0</v>
      </c>
      <c r="H57" s="11">
        <v>0</v>
      </c>
      <c r="I57" s="9" t="s">
        <v>579</v>
      </c>
    </row>
    <row r="58" spans="1:9" ht="45" customHeight="1">
      <c r="A58" s="8" t="s">
        <v>226</v>
      </c>
      <c r="B58" s="8" t="s">
        <v>420</v>
      </c>
      <c r="C58" s="9" t="s">
        <v>590</v>
      </c>
      <c r="D58" s="9" t="s">
        <v>600</v>
      </c>
      <c r="E58" s="8" t="s">
        <v>574</v>
      </c>
      <c r="F58" s="11">
        <v>0</v>
      </c>
      <c r="G58" s="11">
        <v>0</v>
      </c>
      <c r="H58" s="11">
        <v>0</v>
      </c>
      <c r="I58" s="9" t="s">
        <v>579</v>
      </c>
    </row>
    <row r="59" spans="1:9" ht="45" customHeight="1">
      <c r="A59" s="8" t="s">
        <v>226</v>
      </c>
      <c r="B59" s="8" t="s">
        <v>420</v>
      </c>
      <c r="C59" s="9" t="s">
        <v>590</v>
      </c>
      <c r="D59" s="9" t="s">
        <v>600</v>
      </c>
      <c r="E59" s="8" t="s">
        <v>578</v>
      </c>
      <c r="F59" s="11">
        <v>0</v>
      </c>
      <c r="G59" s="11">
        <v>0</v>
      </c>
      <c r="H59" s="11">
        <v>0</v>
      </c>
      <c r="I59" s="9" t="s">
        <v>579</v>
      </c>
    </row>
    <row r="60" spans="1:9" ht="45" customHeight="1">
      <c r="A60" s="8" t="s">
        <v>229</v>
      </c>
      <c r="B60" s="8" t="s">
        <v>314</v>
      </c>
      <c r="C60" s="9" t="s">
        <v>590</v>
      </c>
      <c r="D60" s="9" t="s">
        <v>601</v>
      </c>
      <c r="E60" s="8" t="s">
        <v>574</v>
      </c>
      <c r="F60" s="11">
        <v>0</v>
      </c>
      <c r="G60" s="11">
        <v>104930.22</v>
      </c>
      <c r="H60" s="11">
        <v>104930.22</v>
      </c>
      <c r="I60" s="9" t="s">
        <v>575</v>
      </c>
    </row>
    <row r="61" spans="1:9" ht="45" customHeight="1">
      <c r="A61" s="8" t="s">
        <v>229</v>
      </c>
      <c r="B61" s="8" t="s">
        <v>314</v>
      </c>
      <c r="C61" s="9" t="s">
        <v>590</v>
      </c>
      <c r="D61" s="9" t="s">
        <v>601</v>
      </c>
      <c r="E61" s="8" t="s">
        <v>578</v>
      </c>
      <c r="F61" s="11">
        <v>0</v>
      </c>
      <c r="G61" s="11">
        <v>0</v>
      </c>
      <c r="H61" s="11">
        <v>0</v>
      </c>
      <c r="I61" s="9" t="s">
        <v>579</v>
      </c>
    </row>
    <row r="62" spans="1:9" ht="45" customHeight="1">
      <c r="A62" s="8" t="s">
        <v>214</v>
      </c>
      <c r="B62" s="8" t="s">
        <v>314</v>
      </c>
      <c r="C62" s="9" t="s">
        <v>590</v>
      </c>
      <c r="D62" s="9" t="s">
        <v>602</v>
      </c>
      <c r="E62" s="8" t="s">
        <v>574</v>
      </c>
      <c r="F62" s="11">
        <v>60500</v>
      </c>
      <c r="G62" s="11">
        <v>60500</v>
      </c>
      <c r="H62" s="11">
        <v>0</v>
      </c>
      <c r="I62" s="9" t="s">
        <v>575</v>
      </c>
    </row>
    <row r="63" spans="1:9" ht="45" customHeight="1">
      <c r="A63" s="8" t="s">
        <v>214</v>
      </c>
      <c r="B63" s="8" t="s">
        <v>314</v>
      </c>
      <c r="C63" s="9" t="s">
        <v>590</v>
      </c>
      <c r="D63" s="9" t="s">
        <v>602</v>
      </c>
      <c r="E63" s="8" t="s">
        <v>574</v>
      </c>
      <c r="F63" s="11">
        <v>0</v>
      </c>
      <c r="G63" s="11">
        <v>60500</v>
      </c>
      <c r="H63" s="11">
        <v>60500</v>
      </c>
      <c r="I63" s="9" t="s">
        <v>575</v>
      </c>
    </row>
    <row r="64" spans="1:9" ht="45" customHeight="1">
      <c r="A64" s="8" t="s">
        <v>214</v>
      </c>
      <c r="B64" s="8" t="s">
        <v>314</v>
      </c>
      <c r="C64" s="9" t="s">
        <v>590</v>
      </c>
      <c r="D64" s="9" t="s">
        <v>602</v>
      </c>
      <c r="E64" s="8" t="s">
        <v>578</v>
      </c>
      <c r="F64" s="11">
        <v>0</v>
      </c>
      <c r="G64" s="11">
        <v>0</v>
      </c>
      <c r="H64" s="11">
        <v>0</v>
      </c>
      <c r="I64" s="9" t="s">
        <v>579</v>
      </c>
    </row>
    <row r="65" spans="1:9" ht="45" customHeight="1">
      <c r="A65" s="8" t="s">
        <v>135</v>
      </c>
      <c r="B65" s="8" t="s">
        <v>314</v>
      </c>
      <c r="C65" s="9" t="s">
        <v>590</v>
      </c>
      <c r="D65" s="9" t="s">
        <v>603</v>
      </c>
      <c r="E65" s="8" t="s">
        <v>578</v>
      </c>
      <c r="F65" s="11">
        <v>0</v>
      </c>
      <c r="G65" s="11">
        <v>0</v>
      </c>
      <c r="H65" s="11">
        <v>0</v>
      </c>
      <c r="I65" s="9" t="s">
        <v>579</v>
      </c>
    </row>
    <row r="66" spans="1:9" ht="20.100000000000001" customHeight="1"/>
    <row r="67" spans="1:9" ht="20.100000000000001" customHeight="1">
      <c r="A67" s="31" t="s">
        <v>561</v>
      </c>
      <c r="B67" s="31"/>
      <c r="C67" s="31"/>
      <c r="D67" s="31" t="s">
        <v>604</v>
      </c>
      <c r="E67" s="31"/>
      <c r="F67" s="31"/>
      <c r="G67" s="31"/>
      <c r="H67" s="31"/>
      <c r="I67" s="31"/>
    </row>
    <row r="68" spans="1:9" ht="20.100000000000001" customHeight="1">
      <c r="A68" s="20" t="s">
        <v>562</v>
      </c>
      <c r="B68" s="20" t="s">
        <v>563</v>
      </c>
      <c r="C68" s="20" t="s">
        <v>564</v>
      </c>
      <c r="D68" s="20" t="s">
        <v>565</v>
      </c>
      <c r="E68" s="20" t="s">
        <v>566</v>
      </c>
      <c r="F68" s="20" t="s">
        <v>567</v>
      </c>
      <c r="G68" s="20"/>
      <c r="H68" s="20"/>
      <c r="I68" s="20"/>
    </row>
    <row r="69" spans="1:9" ht="20.100000000000001" customHeight="1">
      <c r="A69" s="20"/>
      <c r="B69" s="20"/>
      <c r="C69" s="20"/>
      <c r="D69" s="20"/>
      <c r="E69" s="20"/>
      <c r="F69" s="8" t="s">
        <v>568</v>
      </c>
      <c r="G69" s="8" t="s">
        <v>569</v>
      </c>
      <c r="H69" s="8" t="s">
        <v>570</v>
      </c>
      <c r="I69" s="8" t="s">
        <v>571</v>
      </c>
    </row>
    <row r="70" spans="1:9" ht="20.100000000000001" customHeight="1">
      <c r="A70" s="20" t="s">
        <v>605</v>
      </c>
      <c r="B70" s="20"/>
      <c r="C70" s="20"/>
      <c r="D70" s="20"/>
      <c r="E70" s="20"/>
      <c r="F70" s="20"/>
      <c r="G70" s="20"/>
      <c r="H70" s="20"/>
      <c r="I70" s="20"/>
    </row>
    <row r="71" spans="1:9" ht="20.100000000000001" customHeight="1"/>
    <row r="72" spans="1:9" ht="20.100000000000001" customHeight="1">
      <c r="A72" s="31" t="s">
        <v>561</v>
      </c>
      <c r="B72" s="31"/>
      <c r="C72" s="31"/>
      <c r="D72" s="31" t="s">
        <v>606</v>
      </c>
      <c r="E72" s="31"/>
      <c r="F72" s="31"/>
      <c r="G72" s="31"/>
      <c r="H72" s="31"/>
      <c r="I72" s="31"/>
    </row>
    <row r="73" spans="1:9" ht="20.100000000000001" customHeight="1">
      <c r="A73" s="20" t="s">
        <v>562</v>
      </c>
      <c r="B73" s="20" t="s">
        <v>563</v>
      </c>
      <c r="C73" s="20" t="s">
        <v>564</v>
      </c>
      <c r="D73" s="20" t="s">
        <v>565</v>
      </c>
      <c r="E73" s="20" t="s">
        <v>566</v>
      </c>
      <c r="F73" s="20" t="s">
        <v>567</v>
      </c>
      <c r="G73" s="20"/>
      <c r="H73" s="20"/>
      <c r="I73" s="20"/>
    </row>
    <row r="74" spans="1:9" ht="20.100000000000001" customHeight="1">
      <c r="A74" s="20"/>
      <c r="B74" s="20"/>
      <c r="C74" s="20"/>
      <c r="D74" s="20"/>
      <c r="E74" s="20"/>
      <c r="F74" s="8" t="s">
        <v>568</v>
      </c>
      <c r="G74" s="8" t="s">
        <v>569</v>
      </c>
      <c r="H74" s="8" t="s">
        <v>570</v>
      </c>
      <c r="I74" s="8" t="s">
        <v>571</v>
      </c>
    </row>
    <row r="75" spans="1:9" ht="20.100000000000001" customHeight="1">
      <c r="A75" s="20" t="s">
        <v>605</v>
      </c>
      <c r="B75" s="20"/>
      <c r="C75" s="20"/>
      <c r="D75" s="20"/>
      <c r="E75" s="20"/>
      <c r="F75" s="20"/>
      <c r="G75" s="20"/>
      <c r="H75" s="20"/>
      <c r="I75" s="20"/>
    </row>
    <row r="76" spans="1:9" ht="20.100000000000001" customHeight="1"/>
    <row r="77" spans="1:9" ht="20.100000000000001" customHeight="1">
      <c r="A77" s="31" t="s">
        <v>561</v>
      </c>
      <c r="B77" s="31"/>
      <c r="C77" s="31"/>
      <c r="D77" s="31" t="s">
        <v>607</v>
      </c>
      <c r="E77" s="31"/>
      <c r="F77" s="31"/>
      <c r="G77" s="31"/>
      <c r="H77" s="31"/>
      <c r="I77" s="31"/>
    </row>
    <row r="78" spans="1:9" ht="20.100000000000001" customHeight="1">
      <c r="A78" s="20" t="s">
        <v>562</v>
      </c>
      <c r="B78" s="20" t="s">
        <v>563</v>
      </c>
      <c r="C78" s="20" t="s">
        <v>564</v>
      </c>
      <c r="D78" s="20" t="s">
        <v>565</v>
      </c>
      <c r="E78" s="20" t="s">
        <v>566</v>
      </c>
      <c r="F78" s="20" t="s">
        <v>567</v>
      </c>
      <c r="G78" s="20"/>
      <c r="H78" s="20"/>
      <c r="I78" s="20"/>
    </row>
    <row r="79" spans="1:9" ht="20.100000000000001" customHeight="1">
      <c r="A79" s="20"/>
      <c r="B79" s="20"/>
      <c r="C79" s="20"/>
      <c r="D79" s="20"/>
      <c r="E79" s="20"/>
      <c r="F79" s="8" t="s">
        <v>568</v>
      </c>
      <c r="G79" s="8" t="s">
        <v>569</v>
      </c>
      <c r="H79" s="8" t="s">
        <v>570</v>
      </c>
      <c r="I79" s="8" t="s">
        <v>571</v>
      </c>
    </row>
    <row r="80" spans="1:9" ht="20.100000000000001" customHeight="1">
      <c r="A80" s="20" t="s">
        <v>605</v>
      </c>
      <c r="B80" s="20"/>
      <c r="C80" s="20"/>
      <c r="D80" s="20"/>
      <c r="E80" s="20"/>
      <c r="F80" s="20"/>
      <c r="G80" s="20"/>
      <c r="H80" s="20"/>
      <c r="I80" s="20"/>
    </row>
    <row r="81" spans="1:8" ht="20.100000000000001" customHeight="1"/>
    <row r="82" spans="1:8" ht="20.100000000000001" customHeight="1"/>
    <row r="83" spans="1:8" ht="30" customHeight="1">
      <c r="A83" s="26" t="s">
        <v>608</v>
      </c>
      <c r="B83" s="26"/>
      <c r="C83" s="5"/>
      <c r="D83" s="10"/>
    </row>
    <row r="84" spans="1:8" ht="9.9499999999999993" customHeight="1">
      <c r="C84" s="7" t="s">
        <v>6</v>
      </c>
      <c r="D84" s="7" t="s">
        <v>7</v>
      </c>
    </row>
    <row r="85" spans="1:8" ht="30" customHeight="1">
      <c r="A85" s="26" t="s">
        <v>609</v>
      </c>
      <c r="B85" s="26"/>
      <c r="C85" s="5"/>
      <c r="D85" s="10"/>
    </row>
    <row r="86" spans="1:8" ht="9.9499999999999993" customHeight="1">
      <c r="C86" s="7" t="s">
        <v>6</v>
      </c>
      <c r="D86" s="7" t="s">
        <v>7</v>
      </c>
    </row>
    <row r="87" spans="1:8" ht="30" customHeight="1">
      <c r="A87" s="26" t="s">
        <v>610</v>
      </c>
      <c r="B87" s="26"/>
      <c r="C87" s="5"/>
      <c r="D87" s="10"/>
    </row>
    <row r="88" spans="1:8" ht="9.9499999999999993" customHeight="1">
      <c r="C88" s="7" t="s">
        <v>6</v>
      </c>
      <c r="D88" s="7" t="s">
        <v>7</v>
      </c>
    </row>
    <row r="89" spans="1:8" ht="30" customHeight="1">
      <c r="A89" s="26" t="s">
        <v>611</v>
      </c>
      <c r="B89" s="26"/>
      <c r="C89" s="10"/>
      <c r="D89" s="5"/>
      <c r="E89" s="32"/>
      <c r="F89" s="32"/>
      <c r="G89" s="32"/>
      <c r="H89" s="32"/>
    </row>
    <row r="90" spans="1:8" ht="9.9499999999999993" customHeight="1">
      <c r="C90" s="7" t="s">
        <v>612</v>
      </c>
      <c r="D90" s="7" t="s">
        <v>6</v>
      </c>
      <c r="E90" s="33" t="s">
        <v>7</v>
      </c>
      <c r="F90" s="33"/>
      <c r="G90" s="33" t="s">
        <v>613</v>
      </c>
      <c r="H90" s="33"/>
    </row>
    <row r="91" spans="1:8" ht="30" customHeight="1">
      <c r="A91" s="26" t="s">
        <v>614</v>
      </c>
      <c r="B91" s="26"/>
      <c r="C91" s="26"/>
    </row>
  </sheetData>
  <sheetProtection password="C213" sheet="1" objects="1" scenarios="1"/>
  <mergeCells count="54">
    <mergeCell ref="E90:F90"/>
    <mergeCell ref="G90:H90"/>
    <mergeCell ref="A91:C91"/>
    <mergeCell ref="A80:I80"/>
    <mergeCell ref="A83:B83"/>
    <mergeCell ref="A85:B85"/>
    <mergeCell ref="A87:B87"/>
    <mergeCell ref="A89:B89"/>
    <mergeCell ref="E89:F89"/>
    <mergeCell ref="G89:H89"/>
    <mergeCell ref="A75:I75"/>
    <mergeCell ref="A77:C77"/>
    <mergeCell ref="D77:I77"/>
    <mergeCell ref="A78:A79"/>
    <mergeCell ref="B78:B79"/>
    <mergeCell ref="C78:C79"/>
    <mergeCell ref="D78:D79"/>
    <mergeCell ref="E78:E79"/>
    <mergeCell ref="F78:I78"/>
    <mergeCell ref="A70:I70"/>
    <mergeCell ref="A72:C72"/>
    <mergeCell ref="D72:I72"/>
    <mergeCell ref="A73:A74"/>
    <mergeCell ref="B73:B74"/>
    <mergeCell ref="C73:C74"/>
    <mergeCell ref="D73:D74"/>
    <mergeCell ref="E73:E74"/>
    <mergeCell ref="F73:I73"/>
    <mergeCell ref="A67:C67"/>
    <mergeCell ref="D67:I67"/>
    <mergeCell ref="A68:A69"/>
    <mergeCell ref="B68:B69"/>
    <mergeCell ref="C68:C69"/>
    <mergeCell ref="D68:D69"/>
    <mergeCell ref="E68:E69"/>
    <mergeCell ref="F68:I68"/>
    <mergeCell ref="A26:C26"/>
    <mergeCell ref="D26:I26"/>
    <mergeCell ref="A27:A28"/>
    <mergeCell ref="B27:B28"/>
    <mergeCell ref="C27:C28"/>
    <mergeCell ref="D27:D28"/>
    <mergeCell ref="E27:E28"/>
    <mergeCell ref="F27:I27"/>
    <mergeCell ref="A1:I1"/>
    <mergeCell ref="A2:I2"/>
    <mergeCell ref="A4:C4"/>
    <mergeCell ref="D4:I4"/>
    <mergeCell ref="A5:A6"/>
    <mergeCell ref="B5:B6"/>
    <mergeCell ref="C5:C6"/>
    <mergeCell ref="D5:D6"/>
    <mergeCell ref="E5:E6"/>
    <mergeCell ref="F5:I5"/>
  </mergeCells>
  <phoneticPr fontId="0" type="noConversion"/>
  <pageMargins left="0.4" right="0.4" top="0.4" bottom="0.4" header="0.1" footer="0.1"/>
  <pageSetup paperSize="9" scale="62" fitToHeight="0" orientation="landscape" r:id="rId1"/>
  <headerFooter>
    <oddHeader>&amp;R&amp;R&amp;"Verdana,полужирный" &amp;12 &amp;K00-00924274.O16.289149</oddHeader>
    <oddFooter>&amp;L&amp;L&amp;"Verdana,Полужирный"&amp;K000000&amp;L&amp;"Verdana,Полужирный"&amp;K00-014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6"/>
  <sheetViews>
    <sheetView workbookViewId="0"/>
  </sheetViews>
  <sheetFormatPr defaultRowHeight="10.5"/>
  <cols>
    <col min="1" max="1" width="9.5703125" customWidth="1"/>
    <col min="2" max="2" width="38.140625" customWidth="1"/>
    <col min="3" max="3" width="19.140625" customWidth="1"/>
    <col min="4" max="4" width="38.140625" customWidth="1"/>
  </cols>
  <sheetData>
    <row r="1" spans="1:4" ht="20.100000000000001" customHeight="1"/>
    <row r="2" spans="1:4" ht="30" customHeight="1">
      <c r="A2" s="19" t="s">
        <v>615</v>
      </c>
      <c r="B2" s="19"/>
      <c r="C2" s="19"/>
      <c r="D2" s="19"/>
    </row>
    <row r="3" spans="1:4" ht="20.100000000000001" customHeight="1"/>
    <row r="4" spans="1:4" ht="30" customHeight="1">
      <c r="A4" s="26" t="s">
        <v>616</v>
      </c>
      <c r="B4" s="26"/>
      <c r="C4" s="26"/>
      <c r="D4" s="26"/>
    </row>
    <row r="5" spans="1:4" ht="30" customHeight="1">
      <c r="A5" s="1" t="s">
        <v>617</v>
      </c>
      <c r="B5" s="1" t="s">
        <v>618</v>
      </c>
      <c r="C5" s="1" t="s">
        <v>619</v>
      </c>
      <c r="D5" s="1" t="s">
        <v>620</v>
      </c>
    </row>
    <row r="6" spans="1:4" ht="20.100000000000001" customHeight="1">
      <c r="A6" s="20" t="s">
        <v>605</v>
      </c>
      <c r="B6" s="20"/>
      <c r="C6" s="20"/>
      <c r="D6" s="20"/>
    </row>
  </sheetData>
  <sheetProtection password="C213" sheet="1" objects="1" scenarios="1"/>
  <mergeCells count="3">
    <mergeCell ref="A2:D2"/>
    <mergeCell ref="A4:D4"/>
    <mergeCell ref="A6:D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&amp;K00-00924274.O16.289149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ПФХД</vt:lpstr>
      <vt:lpstr>Расходы</vt:lpstr>
      <vt:lpstr>Раздел 2</vt:lpstr>
      <vt:lpstr>Обоснования - 1.1</vt:lpstr>
      <vt:lpstr>Обоснования - 1.2-5</vt:lpstr>
      <vt:lpstr>Обоснования - 6.1-6.8</vt:lpstr>
      <vt:lpstr>Обоснования доходов</vt:lpstr>
      <vt:lpstr>Протокол изменений</vt:lpstr>
      <vt:lpstr>Лист согласования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2024-01-12T07:56:55Z</cp:lastPrinted>
  <dcterms:modified xsi:type="dcterms:W3CDTF">2024-01-12T07:57:50Z</dcterms:modified>
</cp:coreProperties>
</file>