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4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O9" i="4"/>
  <c r="N9"/>
  <c r="M9"/>
  <c r="L9"/>
  <c r="K9"/>
  <c r="J9"/>
  <c r="N29" i="3"/>
  <c r="M29"/>
  <c r="L29"/>
  <c r="T31" i="2"/>
  <c r="S31"/>
  <c r="R31"/>
</calcChain>
</file>

<file path=xl/sharedStrings.xml><?xml version="1.0" encoding="utf-8"?>
<sst xmlns="http://schemas.openxmlformats.org/spreadsheetml/2006/main" count="511" uniqueCount="233">
  <si>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</si>
  <si>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</si>
  <si>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</si>
  <si>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</si>
  <si>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</si>
  <si>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</si>
  <si>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</si>
  <si>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Дмитроченко Е.В.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</si>
  <si>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</si>
  <si>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</si>
  <si>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</si>
  <si>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</si>
  <si>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</si>
  <si>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29.12.2022 14:57:33</t>
  </si>
  <si>
    <t>(дата утверждения)</t>
  </si>
  <si>
    <t>МУНИЦИПАЛЬНОЕ ЗАДАНИЕ № 24/1-2023</t>
  </si>
  <si>
    <t>на 2023 год и на плановый период 2024 и 2025 годов</t>
  </si>
  <si>
    <t>Наименование муниципального учреждения Богородского городского округа:</t>
  </si>
  <si>
    <t>Коды</t>
  </si>
  <si>
    <t>Муниципальное учреждение культуры "Ногинский Эстрадно-духовой оркестр"</t>
  </si>
  <si>
    <t>Дата</t>
  </si>
  <si>
    <t>29.12.2022</t>
  </si>
  <si>
    <t>Виды деятельности муниципального учреждения Богородского городского округа:</t>
  </si>
  <si>
    <t>Код 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</si>
  <si>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</si>
  <si>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</si>
  <si>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</si>
  <si>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</si>
  <si>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</si>
  <si>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</si>
  <si>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</si>
  <si>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</si>
  <si>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</si>
  <si>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</si>
  <si>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</si>
  <si>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</si>
  <si>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</si>
  <si>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</si>
  <si>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</si>
  <si>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</si>
  <si>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</si>
  <si>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 Богородского городского округа:</t>
  </si>
  <si>
    <t>Концертная организация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</si>
  <si>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</si>
  <si>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</si>
  <si>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</si>
  <si>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</si>
  <si>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</si>
  <si>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47.016.0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</si>
  <si>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</si>
  <si>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</si>
  <si>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</si>
  <si>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</si>
  <si>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№ п/п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</si>
  <si>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</si>
  <si>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</si>
  <si>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</si>
  <si>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</si>
  <si>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</si>
  <si>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наименование показателя</t>
  </si>
  <si>
    <t>единица измерения по ОКЕИ</t>
  </si>
  <si>
    <t>2023 год (очередной финансовый год)</t>
  </si>
  <si>
    <t>2024 год (1-й год планового периода)</t>
  </si>
  <si>
    <t>2025 год (2-й год планового периода)</t>
  </si>
  <si>
    <t>наименование</t>
  </si>
  <si>
    <t>код</t>
  </si>
  <si>
    <t>1</t>
  </si>
  <si>
    <t>900100О.99.0.ББ81АА01002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</si>
  <si>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</si>
  <si>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</si>
  <si>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</si>
  <si>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(400-1000 мест)</t>
  </si>
  <si>
    <t>Рублей</t>
  </si>
  <si>
    <t>2</t>
  </si>
  <si>
    <t>Средняя стоимость услуги, оказываемой юридическому лицу по договору (менее 400 мест)</t>
  </si>
  <si>
    <t>3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</si>
  <si>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</si>
  <si>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</si>
  <si>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</si>
  <si>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</si>
  <si>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</si>
  <si>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</si>
  <si>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</si>
  <si>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</si>
  <si>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</si>
  <si>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</si>
  <si>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</si>
  <si>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</si>
  <si>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затрат на оказание муниципальной услуги,тыс. рублей</t>
  </si>
  <si>
    <t>Отраслевые корректирующие коэффициенты</t>
  </si>
  <si>
    <t>Поправочные коэффициенты</t>
  </si>
  <si>
    <t>Нормативные затраты на единицу муниципальной услуги с учетом отраслевого корректирующего и поправочного коэффициентов, тыс. рублей</t>
  </si>
  <si>
    <t>Средний размер платы (цена, тариф) за отчетный период при предоставлении муниципальной услуги за плату, тыс. рублей</t>
  </si>
  <si>
    <t>на оплату труда с начислениями на выплаты по оплате труда</t>
  </si>
  <si>
    <t>на коммунальные услуги</t>
  </si>
  <si>
    <t>на содержание недвижимого имущества</t>
  </si>
  <si>
    <t>2024 (1-й год планового периода)</t>
  </si>
  <si>
    <t>2025 (2-й год планового периода)</t>
  </si>
  <si>
    <t>0,644749928</t>
  </si>
  <si>
    <t>1,000000000</t>
  </si>
  <si>
    <t>1,100373859</t>
  </si>
  <si>
    <t>1,122404919</t>
  </si>
  <si>
    <t>3.3.1 Показатели, характеризующие стоимость муниципальной услуги в очередном финансовом году:</t>
  </si>
  <si>
    <t>Базовый норматив затрат на оказание муниципальной услуги, тыс. рублей</t>
  </si>
  <si>
    <t>Базовый норматив затрат, непосредственно связанный с оказанием муниципальной услуги</t>
  </si>
  <si>
    <t>Базовый норматив затрат на общехозяйственные нужды</t>
  </si>
  <si>
    <t>ОТ1</t>
  </si>
  <si>
    <t>затраты на приобретение мат. запасов, потребляемых (используемых) в процессе оказания муниципальной услуги, с учетом срока полезного использования</t>
  </si>
  <si>
    <t>иные затраты, непосредственно связанные с оказанием i-й муниципальной услуги</t>
  </si>
  <si>
    <t>ОТ2</t>
  </si>
  <si>
    <t>затраты на коммунальные услуги</t>
  </si>
  <si>
    <t>затраты на приобретение услуг связи</t>
  </si>
  <si>
    <t>затраты на приобретение транспортных услуг</t>
  </si>
  <si>
    <t>затраты на содержание недвижимого имущества, непосредственно используемого в оказании муниципальной услуги</t>
  </si>
  <si>
    <t>затраты на содержание особо ценного движимого имущества, непосредственно используе-мого для оказания муниципальной услуги</t>
  </si>
  <si>
    <t>затраты на прочие общехозяйственные нужды, влияющие на стоимость оказания муниципальной услуги</t>
  </si>
  <si>
    <t>0,591102411</t>
  </si>
  <si>
    <t>0</t>
  </si>
  <si>
    <t>0,053647517</t>
  </si>
  <si>
    <t>3.3.2 Показатели, характеризующие стоимость муниципальной услуги в 1-й год планового периода:</t>
  </si>
  <si>
    <t>3.3.3 Показатели, характеризующие стоимость муниципальной услуги в 2-й год планового периода:</t>
  </si>
  <si>
    <t>4. Нормативные правовые акты Российской Федерации, Московской области, Богородского городского округа (далее – нормативные правовые акты),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</si>
  <si>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</si>
  <si>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</si>
  <si>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</si>
  <si>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</si>
  <si>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</si>
  <si>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</si>
  <si>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</si>
  <si>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</si>
  <si>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</si>
  <si>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муниципальной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</si>
  <si>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</si>
  <si>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</si>
  <si>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</si>
  <si>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</si>
  <si>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</si>
  <si>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</si>
  <si>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</si>
  <si>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</si>
  <si>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</si>
  <si>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</si>
  <si>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</si>
  <si>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4</t>
  </si>
  <si>
    <t>Средства массовой информации (телевидение, газеты, радио и прочее)</t>
  </si>
  <si>
    <t>Информация о деятельности учреждения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</si>
  <si>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</si>
  <si>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</si>
  <si>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</si>
  <si>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</si>
  <si>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09М8</t>
  </si>
  <si>
    <t>2. Категория потребителей работы</t>
  </si>
  <si>
    <t>В интересах общества</t>
  </si>
  <si>
    <t>3. Показатели, характеризующие объем и (или) качество работы</t>
  </si>
  <si>
    <t>3.1. Показатели, характеризующие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</si>
  <si>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</si>
  <si>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</si>
  <si>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</si>
  <si>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</si>
  <si>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900200.Р.53.1.09М80001000</t>
  </si>
  <si>
    <t>Создание новых или капитально-возобновленных концертных программ</t>
  </si>
  <si>
    <t>С учетом всех форм оказания</t>
  </si>
  <si>
    <t>Обновляемость репертуара</t>
  </si>
  <si>
    <t>Обновляемость концертных программ</t>
  </si>
  <si>
    <t>3.2. Показтели, характеризующие объем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</si>
  <si>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</si>
  <si>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</si>
  <si>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</si>
  <si>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описание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</si>
  <si>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</si>
  <si>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</si>
  <si>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</si>
  <si>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работы</t>
  </si>
  <si>
    <t>Нормативные затраты на выполнение работы, затраты на выполнение работы, рассчитанные сметным методом, тыс. рублей</t>
  </si>
  <si>
    <t>Финансовое обеспечение выполнения работы за счет бюджета, тыс. рублей</t>
  </si>
  <si>
    <t>Средний размер платы (цена, тариф) за отчетный период, тыс. руб.</t>
  </si>
  <si>
    <t>Финансовое обеспечение выполнения работы за плату, тыс. руб.</t>
  </si>
  <si>
    <t>4. Порядок выполнения работы</t>
  </si>
  <si>
    <t>4.1. Нормативные правовые акты, регулирующие порядок выполнения работы</t>
  </si>
  <si>
    <t>4.2. Порядок информирования потенциальных потребителей работы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</si>
  <si>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</si>
  <si>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</si>
  <si>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</si>
  <si>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</si>
  <si>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</si>
  <si>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</si>
  <si>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</si>
  <si>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 оказания)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</si>
  <si>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</si>
  <si>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</si>
  <si>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</si>
  <si>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п.2.10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</si>
  <si>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</si>
  <si>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</si>
  <si>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</si>
  <si>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</si>
  <si>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</si>
  <si>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</si>
  <si>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</si>
  <si>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</si>
  <si>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</si>
  <si>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</si>
  <si>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</si>
  <si>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</si>
  <si>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</si>
  <si>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</si>
  <si>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</si>
  <si>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</si>
  <si>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п.3.14 и п.3.22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</si>
  <si>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</si>
  <si>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</si>
  <si>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</si>
  <si>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</si>
  <si>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</si>
  <si>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</si>
  <si>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</si>
  <si>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4.4. Требования к показателям объема муниципальной услуги/работы на отчетную дату</t>
  </si>
  <si>
    <t>Наименование муниципальной услуги/работы</t>
  </si>
  <si>
    <t>№
п/п</t>
  </si>
  <si>
    <t>Утверждено на отчетную дату</t>
  </si>
  <si>
    <t>Показатель объема муниципальной услуги/работы 10</t>
  </si>
  <si>
    <t>установление показателя в процентах от годового объема</t>
  </si>
  <si>
    <t>Значение показателя объема муниципальной услуги/работы</t>
  </si>
  <si>
    <t>Утверждено на отчетную дату ___________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</si>
  <si>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</si>
  <si>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</si>
  <si>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29.12.2022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</si>
  <si>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</si>
  <si>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</si>
  <si>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</si>
  <si>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</si>
  <si>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</si>
  <si>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Изменения отсутствуют</t>
  </si>
</sst>
</file>

<file path=xl/styles.xml><?xml version="1.0" encoding="utf-8"?>
<styleSheet xmlns="http://schemas.openxmlformats.org/spreadsheetml/2006/main">
  <fonts count="29">
    <font>
      <sz val="8"/>
      <color rgb="FF000000"/>
      <name val="Verdana"/>
    </font>
    <font>
      <b/>
      <sz val="10"/>
      <color rgb="FF000000"/>
      <name val="Verdana"/>
      <family val="2"/>
      <charset val="204"/>
    </font>
    <font>
      <sz val="8"/>
      <color rgb="FF1D1D1D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12"/>
      <color rgb="FF000000"/>
      <name val="Verdana"/>
      <family val="2"/>
      <charset val="204"/>
    </font>
    <font>
      <sz val="12"/>
      <color rgb="FF000000"/>
      <name val="Verdana"/>
      <family val="2"/>
      <charset val="204"/>
    </font>
    <font>
      <b/>
      <sz val="12"/>
      <color rgb="FF000000"/>
      <name val="Verdana"/>
      <family val="2"/>
      <charset val="204"/>
    </font>
    <font>
      <sz val="12"/>
      <color rgb="FF000000"/>
      <name val="Verdana"/>
      <family val="2"/>
      <charset val="204"/>
    </font>
    <font>
      <sz val="12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12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  <font>
      <sz val="8"/>
      <color rgb="FF000000"/>
      <name val="Verdana"/>
      <family val="2"/>
      <charset val="204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1" fillId="23" borderId="21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25" fillId="27" borderId="25">
      <alignment horizontal="left" vertical="center" wrapText="1"/>
    </xf>
  </cellStyleXfs>
  <cellXfs count="33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>
      <alignment horizontal="right" vertical="center" wrapText="1" indent="1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center" vertical="center" wrapText="1"/>
    </xf>
  </cellXfs>
  <cellStyles count="10">
    <cellStyle name="bold_ecp1" xfId="9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top_center_str8" xfId="8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opLeftCell="A19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9.5703125" customWidth="1"/>
    <col min="5" max="5" width="22.85546875" customWidth="1"/>
    <col min="6" max="6" width="34.42578125" customWidth="1"/>
  </cols>
  <sheetData>
    <row r="1" spans="1:6" ht="15" customHeight="1"/>
    <row r="2" spans="1:6" ht="20.100000000000001" customHeight="1">
      <c r="B2" s="13" t="s">
        <v>0</v>
      </c>
      <c r="E2" s="16" t="s">
        <v>1</v>
      </c>
      <c r="F2" s="16"/>
    </row>
    <row r="3" spans="1:6" ht="39.950000000000003" customHeight="1">
      <c r="B3" s="14" t="s">
        <v>2</v>
      </c>
      <c r="E3" s="17" t="s">
        <v>3</v>
      </c>
      <c r="F3" s="17"/>
    </row>
    <row r="4" spans="1:6" ht="30" customHeight="1">
      <c r="B4" s="14" t="s">
        <v>4</v>
      </c>
      <c r="E4" s="18" t="s">
        <v>5</v>
      </c>
      <c r="F4" s="18"/>
    </row>
    <row r="5" spans="1:6" ht="20.100000000000001" customHeight="1">
      <c r="B5" s="14" t="s">
        <v>6</v>
      </c>
      <c r="E5" s="12"/>
      <c r="F5" s="12" t="s">
        <v>7</v>
      </c>
    </row>
    <row r="6" spans="1:6" ht="15" customHeight="1">
      <c r="B6" s="14" t="s">
        <v>8</v>
      </c>
      <c r="E6" s="4" t="s">
        <v>9</v>
      </c>
      <c r="F6" s="4" t="s">
        <v>10</v>
      </c>
    </row>
    <row r="7" spans="1:6" ht="20.100000000000001" customHeight="1">
      <c r="B7" s="14" t="s">
        <v>11</v>
      </c>
      <c r="E7" s="19" t="s">
        <v>12</v>
      </c>
      <c r="F7" s="19"/>
    </row>
    <row r="8" spans="1:6" ht="15" customHeight="1">
      <c r="B8" s="15" t="s">
        <v>13</v>
      </c>
      <c r="E8" s="18" t="s">
        <v>14</v>
      </c>
      <c r="F8" s="18"/>
    </row>
    <row r="9" spans="1:6" ht="20.100000000000001" customHeight="1">
      <c r="A9" s="16" t="s">
        <v>15</v>
      </c>
      <c r="B9" s="16"/>
      <c r="C9" s="16"/>
      <c r="D9" s="16"/>
      <c r="E9" s="16"/>
      <c r="F9" s="16"/>
    </row>
    <row r="10" spans="1:6" ht="20.100000000000001" customHeight="1">
      <c r="A10" s="16" t="s">
        <v>16</v>
      </c>
      <c r="B10" s="16"/>
      <c r="C10" s="16"/>
      <c r="D10" s="16"/>
      <c r="E10" s="16"/>
      <c r="F10" s="16"/>
    </row>
    <row r="11" spans="1:6" ht="15" customHeight="1"/>
    <row r="12" spans="1:6" ht="30" customHeight="1">
      <c r="A12" s="20" t="s">
        <v>17</v>
      </c>
      <c r="B12" s="20"/>
      <c r="C12" s="20"/>
      <c r="D12" s="2"/>
      <c r="E12" s="2"/>
      <c r="F12" s="3" t="s">
        <v>18</v>
      </c>
    </row>
    <row r="13" spans="1:6" ht="30" customHeight="1">
      <c r="A13" s="21" t="s">
        <v>19</v>
      </c>
      <c r="B13" s="21"/>
      <c r="C13" s="21"/>
      <c r="D13" s="2"/>
      <c r="E13" s="2" t="s">
        <v>20</v>
      </c>
      <c r="F13" s="3" t="s">
        <v>21</v>
      </c>
    </row>
    <row r="14" spans="1:6" ht="30" customHeight="1">
      <c r="A14" s="20" t="s">
        <v>22</v>
      </c>
      <c r="B14" s="20"/>
      <c r="C14" s="20"/>
      <c r="D14" s="2"/>
      <c r="E14" s="2" t="s">
        <v>23</v>
      </c>
      <c r="F14" s="3" t="s">
        <v>24</v>
      </c>
    </row>
    <row r="15" spans="1:6" ht="15" customHeight="1">
      <c r="A15" s="21" t="s">
        <v>25</v>
      </c>
      <c r="B15" s="21"/>
      <c r="C15" s="21"/>
      <c r="D15" s="19"/>
      <c r="E15" s="19" t="s">
        <v>26</v>
      </c>
      <c r="F15" s="22" t="s">
        <v>27</v>
      </c>
    </row>
    <row r="16" spans="1:6" ht="45" customHeight="1">
      <c r="A16" s="21" t="s">
        <v>28</v>
      </c>
      <c r="B16" s="21"/>
      <c r="C16" s="21"/>
      <c r="D16" s="19"/>
      <c r="E16" s="19"/>
      <c r="F16" s="22"/>
    </row>
    <row r="17" spans="1:6" ht="15" customHeight="1">
      <c r="A17" s="21" t="s">
        <v>29</v>
      </c>
      <c r="B17" s="21"/>
      <c r="C17" s="21"/>
      <c r="D17" s="19"/>
      <c r="E17" s="19"/>
      <c r="F17" s="22"/>
    </row>
    <row r="18" spans="1:6" ht="30" customHeight="1">
      <c r="A18" s="21" t="s">
        <v>30</v>
      </c>
      <c r="B18" s="21"/>
      <c r="C18" s="21"/>
      <c r="D18" s="19"/>
      <c r="E18" s="19"/>
      <c r="F18" s="22"/>
    </row>
    <row r="19" spans="1:6" ht="30" customHeight="1">
      <c r="A19" s="21" t="s">
        <v>31</v>
      </c>
      <c r="B19" s="21"/>
      <c r="C19" s="21"/>
      <c r="D19" s="19"/>
      <c r="E19" s="19"/>
      <c r="F19" s="22"/>
    </row>
    <row r="20" spans="1:6" ht="45" customHeight="1">
      <c r="A20" s="21" t="s">
        <v>32</v>
      </c>
      <c r="B20" s="21"/>
      <c r="C20" s="21"/>
      <c r="D20" s="19"/>
      <c r="E20" s="19"/>
      <c r="F20" s="22"/>
    </row>
    <row r="21" spans="1:6" ht="30" customHeight="1">
      <c r="A21" s="21" t="s">
        <v>33</v>
      </c>
      <c r="B21" s="21"/>
      <c r="C21" s="21"/>
      <c r="D21" s="19"/>
      <c r="E21" s="19"/>
      <c r="F21" s="22"/>
    </row>
    <row r="22" spans="1:6" ht="15" customHeight="1">
      <c r="A22" s="21" t="s">
        <v>34</v>
      </c>
      <c r="B22" s="21"/>
      <c r="C22" s="21"/>
      <c r="D22" s="19"/>
      <c r="E22" s="19"/>
      <c r="F22" s="22"/>
    </row>
    <row r="23" spans="1:6" ht="15" customHeight="1">
      <c r="A23" s="21" t="s">
        <v>35</v>
      </c>
      <c r="B23" s="21"/>
      <c r="C23" s="21"/>
      <c r="D23" s="19"/>
      <c r="E23" s="19"/>
      <c r="F23" s="22"/>
    </row>
    <row r="24" spans="1:6" ht="30" customHeight="1">
      <c r="A24" s="21" t="s">
        <v>36</v>
      </c>
      <c r="B24" s="21"/>
      <c r="C24" s="21"/>
      <c r="D24" s="19"/>
      <c r="E24" s="19"/>
      <c r="F24" s="22"/>
    </row>
    <row r="25" spans="1:6" ht="45" customHeight="1">
      <c r="A25" s="21" t="s">
        <v>37</v>
      </c>
      <c r="B25" s="21"/>
      <c r="C25" s="21"/>
      <c r="D25" s="19"/>
      <c r="E25" s="19"/>
      <c r="F25" s="22"/>
    </row>
    <row r="26" spans="1:6" ht="30" customHeight="1">
      <c r="A26" s="21" t="s">
        <v>38</v>
      </c>
      <c r="B26" s="21"/>
      <c r="C26" s="21"/>
      <c r="D26" s="19"/>
      <c r="E26" s="19"/>
      <c r="F26" s="22"/>
    </row>
    <row r="27" spans="1:6" ht="30" customHeight="1">
      <c r="A27" s="21" t="s">
        <v>39</v>
      </c>
      <c r="B27" s="21"/>
      <c r="C27" s="21"/>
      <c r="D27" s="19"/>
      <c r="E27" s="19"/>
      <c r="F27" s="22"/>
    </row>
    <row r="28" spans="1:6" ht="15" customHeight="1">
      <c r="A28" s="21" t="s">
        <v>40</v>
      </c>
      <c r="B28" s="21"/>
      <c r="C28" s="21"/>
      <c r="D28" s="19"/>
      <c r="E28" s="19"/>
      <c r="F28" s="22"/>
    </row>
    <row r="29" spans="1:6" ht="20.100000000000001" customHeight="1">
      <c r="A29" s="20" t="s">
        <v>41</v>
      </c>
      <c r="B29" s="20"/>
      <c r="C29" s="20"/>
      <c r="D29" s="2"/>
      <c r="E29" s="2"/>
      <c r="F29" s="3"/>
    </row>
    <row r="30" spans="1:6" ht="20.100000000000001" customHeight="1">
      <c r="A30" s="21" t="s">
        <v>42</v>
      </c>
      <c r="B30" s="21"/>
      <c r="C30" s="21"/>
      <c r="D30" s="2"/>
      <c r="E30" s="2"/>
      <c r="F30" s="3"/>
    </row>
  </sheetData>
  <sheetProtection password="C293" sheet="1" objects="1" scenarios="1"/>
  <mergeCells count="29">
    <mergeCell ref="A28:C28"/>
    <mergeCell ref="A29:C29"/>
    <mergeCell ref="A30:C30"/>
    <mergeCell ref="A15:C15"/>
    <mergeCell ref="D15:D28"/>
    <mergeCell ref="E15:E28"/>
    <mergeCell ref="F15:F28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9:F9"/>
    <mergeCell ref="A10:F10"/>
    <mergeCell ref="A12:C12"/>
    <mergeCell ref="A13:C13"/>
    <mergeCell ref="A14:C14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&amp;K00-00923822.MGV.207244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W67"/>
  <sheetViews>
    <sheetView topLeftCell="A46" workbookViewId="0">
      <selection sqref="A1:W1"/>
    </sheetView>
  </sheetViews>
  <sheetFormatPr defaultRowHeight="10.5"/>
  <cols>
    <col min="1" max="1" width="28.7109375" customWidth="1"/>
    <col min="2" max="23" width="29.5703125" customWidth="1"/>
  </cols>
  <sheetData>
    <row r="1" spans="1:23" ht="24.95" customHeight="1">
      <c r="A1" s="23" t="s">
        <v>43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5" customHeight="1"/>
    <row r="3" spans="1:23" ht="24.95" customHeight="1">
      <c r="A3" s="24" t="s">
        <v>44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ht="15" customHeight="1"/>
    <row r="5" spans="1:23" ht="60" customHeight="1">
      <c r="A5" s="23" t="s">
        <v>45</v>
      </c>
      <c r="B5" s="23"/>
      <c r="C5" s="23"/>
      <c r="D5" s="25" t="s">
        <v>46</v>
      </c>
      <c r="E5" s="25"/>
      <c r="F5" s="25"/>
      <c r="G5" s="25"/>
      <c r="H5" s="25"/>
      <c r="I5" s="25"/>
      <c r="J5" s="25"/>
      <c r="K5" s="26" t="s">
        <v>47</v>
      </c>
      <c r="L5" s="26"/>
      <c r="M5" s="27" t="s">
        <v>48</v>
      </c>
      <c r="N5" s="27"/>
    </row>
    <row r="6" spans="1:23" ht="15" customHeight="1"/>
    <row r="7" spans="1:23" ht="20.100000000000001" customHeight="1">
      <c r="A7" s="23" t="s">
        <v>49</v>
      </c>
      <c r="B7" s="23"/>
      <c r="C7" s="23"/>
      <c r="D7" s="25" t="s">
        <v>50</v>
      </c>
      <c r="E7" s="25"/>
      <c r="F7" s="25"/>
      <c r="G7" s="25"/>
      <c r="H7" s="25"/>
      <c r="I7" s="25"/>
      <c r="J7" s="25"/>
    </row>
    <row r="8" spans="1:23" ht="15" customHeight="1"/>
    <row r="9" spans="1:23" ht="20.100000000000001" customHeight="1">
      <c r="A9" s="23" t="s">
        <v>51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</row>
    <row r="10" spans="1:23" ht="20.100000000000001" customHeight="1">
      <c r="A10" s="23" t="s">
        <v>52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</row>
    <row r="11" spans="1:23" ht="45" customHeight="1">
      <c r="A11" s="27" t="s">
        <v>53</v>
      </c>
      <c r="B11" s="27" t="s">
        <v>54</v>
      </c>
      <c r="C11" s="27" t="s">
        <v>55</v>
      </c>
      <c r="D11" s="27"/>
      <c r="E11" s="27"/>
      <c r="F11" s="27" t="s">
        <v>56</v>
      </c>
      <c r="G11" s="27"/>
      <c r="H11" s="27" t="s">
        <v>57</v>
      </c>
      <c r="I11" s="27"/>
      <c r="J11" s="27"/>
      <c r="K11" s="27" t="s">
        <v>58</v>
      </c>
      <c r="L11" s="27"/>
      <c r="M11" s="27"/>
    </row>
    <row r="12" spans="1:23" ht="30" customHeight="1">
      <c r="A12" s="27"/>
      <c r="B12" s="27"/>
      <c r="C12" s="27" t="s">
        <v>59</v>
      </c>
      <c r="D12" s="27" t="s">
        <v>59</v>
      </c>
      <c r="E12" s="27" t="s">
        <v>59</v>
      </c>
      <c r="F12" s="27" t="s">
        <v>59</v>
      </c>
      <c r="G12" s="27" t="s">
        <v>59</v>
      </c>
      <c r="H12" s="27" t="s">
        <v>59</v>
      </c>
      <c r="I12" s="27" t="s">
        <v>60</v>
      </c>
      <c r="J12" s="27"/>
      <c r="K12" s="27" t="s">
        <v>61</v>
      </c>
      <c r="L12" s="27" t="s">
        <v>62</v>
      </c>
      <c r="M12" s="27" t="s">
        <v>63</v>
      </c>
    </row>
    <row r="13" spans="1:23" ht="30" customHeight="1">
      <c r="A13" s="27"/>
      <c r="B13" s="27"/>
      <c r="C13" s="27"/>
      <c r="D13" s="27"/>
      <c r="E13" s="27"/>
      <c r="F13" s="27"/>
      <c r="G13" s="27"/>
      <c r="H13" s="27"/>
      <c r="I13" s="5" t="s">
        <v>64</v>
      </c>
      <c r="J13" s="5" t="s">
        <v>65</v>
      </c>
      <c r="K13" s="27"/>
      <c r="L13" s="27"/>
      <c r="M13" s="27"/>
    </row>
    <row r="14" spans="1:23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</row>
    <row r="15" spans="1:23" ht="90" customHeight="1">
      <c r="A15" s="5" t="s">
        <v>66</v>
      </c>
      <c r="B15" s="6" t="s">
        <v>67</v>
      </c>
      <c r="C15" s="5" t="s">
        <v>68</v>
      </c>
      <c r="D15" s="5" t="s">
        <v>69</v>
      </c>
      <c r="E15" s="5" t="s">
        <v>70</v>
      </c>
      <c r="F15" s="5" t="s">
        <v>70</v>
      </c>
      <c r="G15" s="5" t="s">
        <v>70</v>
      </c>
      <c r="H15" s="6" t="s">
        <v>71</v>
      </c>
      <c r="I15" s="5" t="s">
        <v>72</v>
      </c>
      <c r="J15" s="5"/>
      <c r="K15" s="8">
        <v>0</v>
      </c>
      <c r="L15" s="8">
        <v>0</v>
      </c>
      <c r="M15" s="8">
        <v>0</v>
      </c>
    </row>
    <row r="16" spans="1:23" ht="90" customHeight="1">
      <c r="A16" s="5" t="s">
        <v>73</v>
      </c>
      <c r="B16" s="6" t="s">
        <v>67</v>
      </c>
      <c r="C16" s="5" t="s">
        <v>68</v>
      </c>
      <c r="D16" s="5" t="s">
        <v>69</v>
      </c>
      <c r="E16" s="5" t="s">
        <v>70</v>
      </c>
      <c r="F16" s="5" t="s">
        <v>70</v>
      </c>
      <c r="G16" s="5" t="s">
        <v>70</v>
      </c>
      <c r="H16" s="6" t="s">
        <v>74</v>
      </c>
      <c r="I16" s="5" t="s">
        <v>72</v>
      </c>
      <c r="J16" s="5"/>
      <c r="K16" s="8">
        <v>0</v>
      </c>
      <c r="L16" s="8">
        <v>0</v>
      </c>
      <c r="M16" s="8">
        <v>0</v>
      </c>
    </row>
    <row r="17" spans="1:23" ht="105" customHeight="1">
      <c r="A17" s="5" t="s">
        <v>75</v>
      </c>
      <c r="B17" s="6" t="s">
        <v>67</v>
      </c>
      <c r="C17" s="5" t="s">
        <v>68</v>
      </c>
      <c r="D17" s="5" t="s">
        <v>69</v>
      </c>
      <c r="E17" s="5" t="s">
        <v>70</v>
      </c>
      <c r="F17" s="5" t="s">
        <v>70</v>
      </c>
      <c r="G17" s="5" t="s">
        <v>70</v>
      </c>
      <c r="H17" s="6" t="s">
        <v>76</v>
      </c>
      <c r="I17" s="5" t="s">
        <v>77</v>
      </c>
      <c r="J17" s="5" t="s">
        <v>78</v>
      </c>
      <c r="K17" s="8">
        <v>26.23</v>
      </c>
      <c r="L17" s="8">
        <v>25.81</v>
      </c>
      <c r="M17" s="8">
        <v>25.4</v>
      </c>
    </row>
    <row r="18" spans="1:23" ht="15" customHeight="1"/>
    <row r="19" spans="1:23" ht="20.100000000000001" customHeight="1">
      <c r="A19" s="23" t="s">
        <v>79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</row>
    <row r="20" spans="1:23" ht="39.950000000000003" customHeight="1">
      <c r="A20" s="27" t="s">
        <v>53</v>
      </c>
      <c r="B20" s="27" t="s">
        <v>54</v>
      </c>
      <c r="C20" s="27" t="s">
        <v>55</v>
      </c>
      <c r="D20" s="27"/>
      <c r="E20" s="27"/>
      <c r="F20" s="27" t="s">
        <v>56</v>
      </c>
      <c r="G20" s="27"/>
      <c r="H20" s="27" t="s">
        <v>80</v>
      </c>
      <c r="I20" s="27"/>
      <c r="J20" s="27"/>
      <c r="K20" s="27" t="s">
        <v>81</v>
      </c>
      <c r="L20" s="27"/>
      <c r="M20" s="27"/>
    </row>
    <row r="21" spans="1:23" ht="30" customHeight="1">
      <c r="A21" s="27"/>
      <c r="B21" s="27"/>
      <c r="C21" s="27" t="s">
        <v>82</v>
      </c>
      <c r="D21" s="27" t="s">
        <v>83</v>
      </c>
      <c r="E21" s="27" t="s">
        <v>70</v>
      </c>
      <c r="F21" s="27" t="s">
        <v>70</v>
      </c>
      <c r="G21" s="27" t="s">
        <v>70</v>
      </c>
      <c r="H21" s="27" t="s">
        <v>59</v>
      </c>
      <c r="I21" s="27" t="s">
        <v>60</v>
      </c>
      <c r="J21" s="27"/>
      <c r="K21" s="27" t="s">
        <v>61</v>
      </c>
      <c r="L21" s="27" t="s">
        <v>62</v>
      </c>
      <c r="M21" s="27" t="s">
        <v>63</v>
      </c>
    </row>
    <row r="22" spans="1:23" ht="30" customHeight="1">
      <c r="A22" s="27"/>
      <c r="B22" s="27"/>
      <c r="C22" s="27"/>
      <c r="D22" s="27"/>
      <c r="E22" s="27"/>
      <c r="F22" s="27"/>
      <c r="G22" s="27"/>
      <c r="H22" s="27"/>
      <c r="I22" s="5" t="s">
        <v>64</v>
      </c>
      <c r="J22" s="5" t="s">
        <v>65</v>
      </c>
      <c r="K22" s="27"/>
      <c r="L22" s="27"/>
      <c r="M22" s="27"/>
    </row>
    <row r="23" spans="1:23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</row>
    <row r="24" spans="1:23" ht="30" customHeight="1">
      <c r="A24" s="5" t="s">
        <v>66</v>
      </c>
      <c r="B24" s="6" t="s">
        <v>67</v>
      </c>
      <c r="C24" s="5" t="s">
        <v>68</v>
      </c>
      <c r="D24" s="5" t="s">
        <v>69</v>
      </c>
      <c r="E24" s="5" t="s">
        <v>70</v>
      </c>
      <c r="F24" s="5" t="s">
        <v>70</v>
      </c>
      <c r="G24" s="5" t="s">
        <v>70</v>
      </c>
      <c r="H24" s="6" t="s">
        <v>84</v>
      </c>
      <c r="I24" s="6" t="s">
        <v>85</v>
      </c>
      <c r="J24" s="5" t="s">
        <v>86</v>
      </c>
      <c r="K24" s="8">
        <v>18821</v>
      </c>
      <c r="L24" s="8">
        <v>19505</v>
      </c>
      <c r="M24" s="8">
        <v>26507</v>
      </c>
    </row>
    <row r="25" spans="1:23" ht="15" customHeight="1"/>
    <row r="26" spans="1:23" ht="20.100000000000001" customHeight="1">
      <c r="A26" s="23" t="s">
        <v>87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</row>
    <row r="27" spans="1:23" ht="30" customHeight="1">
      <c r="A27" s="27" t="s">
        <v>53</v>
      </c>
      <c r="B27" s="27" t="s">
        <v>54</v>
      </c>
      <c r="C27" s="27" t="s">
        <v>88</v>
      </c>
      <c r="D27" s="27"/>
      <c r="E27" s="27"/>
      <c r="F27" s="27" t="s">
        <v>89</v>
      </c>
      <c r="G27" s="27"/>
      <c r="H27" s="27"/>
      <c r="I27" s="27" t="s">
        <v>90</v>
      </c>
      <c r="J27" s="27"/>
      <c r="K27" s="27"/>
      <c r="L27" s="27"/>
      <c r="M27" s="27"/>
      <c r="N27" s="27"/>
      <c r="O27" s="27"/>
      <c r="P27" s="27"/>
      <c r="Q27" s="27"/>
      <c r="R27" s="27" t="s">
        <v>91</v>
      </c>
      <c r="S27" s="27"/>
      <c r="T27" s="27"/>
      <c r="U27" s="27" t="s">
        <v>92</v>
      </c>
      <c r="V27" s="27"/>
      <c r="W27" s="27"/>
    </row>
    <row r="28" spans="1:23" ht="30" customHeight="1">
      <c r="A28" s="27"/>
      <c r="B28" s="27"/>
      <c r="C28" s="27"/>
      <c r="D28" s="28"/>
      <c r="E28" s="28"/>
      <c r="F28" s="27"/>
      <c r="G28" s="28"/>
      <c r="H28" s="28"/>
      <c r="I28" s="27" t="s">
        <v>93</v>
      </c>
      <c r="J28" s="27"/>
      <c r="K28" s="27"/>
      <c r="L28" s="27" t="s">
        <v>94</v>
      </c>
      <c r="M28" s="27"/>
      <c r="N28" s="27"/>
      <c r="O28" s="27" t="s">
        <v>95</v>
      </c>
      <c r="P28" s="27"/>
      <c r="Q28" s="27"/>
      <c r="R28" s="27"/>
      <c r="S28" s="28"/>
      <c r="T28" s="28"/>
      <c r="U28" s="27"/>
      <c r="V28" s="27"/>
      <c r="W28" s="27"/>
    </row>
    <row r="29" spans="1:23" ht="50.1" customHeight="1">
      <c r="A29" s="27"/>
      <c r="B29" s="27"/>
      <c r="C29" s="5" t="s">
        <v>61</v>
      </c>
      <c r="D29" s="5" t="s">
        <v>96</v>
      </c>
      <c r="E29" s="5" t="s">
        <v>97</v>
      </c>
      <c r="F29" s="5" t="s">
        <v>61</v>
      </c>
      <c r="G29" s="5" t="s">
        <v>96</v>
      </c>
      <c r="H29" s="5" t="s">
        <v>97</v>
      </c>
      <c r="I29" s="5" t="s">
        <v>61</v>
      </c>
      <c r="J29" s="5" t="s">
        <v>96</v>
      </c>
      <c r="K29" s="5" t="s">
        <v>97</v>
      </c>
      <c r="L29" s="5" t="s">
        <v>61</v>
      </c>
      <c r="M29" s="5" t="s">
        <v>96</v>
      </c>
      <c r="N29" s="5" t="s">
        <v>97</v>
      </c>
      <c r="O29" s="5" t="s">
        <v>61</v>
      </c>
      <c r="P29" s="5" t="s">
        <v>96</v>
      </c>
      <c r="Q29" s="5" t="s">
        <v>97</v>
      </c>
      <c r="R29" s="5" t="s">
        <v>61</v>
      </c>
      <c r="S29" s="5" t="s">
        <v>96</v>
      </c>
      <c r="T29" s="5" t="s">
        <v>97</v>
      </c>
      <c r="U29" s="5" t="s">
        <v>61</v>
      </c>
      <c r="V29" s="5" t="s">
        <v>96</v>
      </c>
      <c r="W29" s="5" t="s">
        <v>97</v>
      </c>
    </row>
    <row r="30" spans="1:23" ht="15" customHeight="1">
      <c r="A30" s="5">
        <v>1</v>
      </c>
      <c r="B30" s="5">
        <v>2</v>
      </c>
      <c r="C30" s="5">
        <v>3</v>
      </c>
      <c r="D30" s="5">
        <v>4</v>
      </c>
      <c r="E30" s="5">
        <v>5</v>
      </c>
      <c r="F30" s="5">
        <v>6</v>
      </c>
      <c r="G30" s="5">
        <v>7</v>
      </c>
      <c r="H30" s="5">
        <v>8</v>
      </c>
      <c r="I30" s="5">
        <v>9</v>
      </c>
      <c r="J30" s="5">
        <v>10</v>
      </c>
      <c r="K30" s="5">
        <v>11</v>
      </c>
      <c r="L30" s="5">
        <v>12</v>
      </c>
      <c r="M30" s="5">
        <v>13</v>
      </c>
      <c r="N30" s="5">
        <v>14</v>
      </c>
      <c r="O30" s="5">
        <v>15</v>
      </c>
      <c r="P30" s="5">
        <v>16</v>
      </c>
      <c r="Q30" s="5">
        <v>17</v>
      </c>
      <c r="R30" s="5">
        <v>18</v>
      </c>
      <c r="S30" s="5">
        <v>19</v>
      </c>
      <c r="T30" s="5">
        <v>20</v>
      </c>
      <c r="U30" s="5">
        <v>21</v>
      </c>
      <c r="V30" s="5">
        <v>22</v>
      </c>
      <c r="W30" s="5">
        <v>23</v>
      </c>
    </row>
    <row r="31" spans="1:23" ht="30" customHeight="1">
      <c r="A31" s="5" t="s">
        <v>66</v>
      </c>
      <c r="B31" s="11" t="s">
        <v>67</v>
      </c>
      <c r="C31" s="8" t="s">
        <v>98</v>
      </c>
      <c r="D31" s="8" t="s">
        <v>98</v>
      </c>
      <c r="E31" s="8" t="s">
        <v>98</v>
      </c>
      <c r="F31" s="8" t="s">
        <v>99</v>
      </c>
      <c r="G31" s="8" t="s">
        <v>99</v>
      </c>
      <c r="H31" s="8" t="s">
        <v>99</v>
      </c>
      <c r="I31" s="9" t="s">
        <v>99</v>
      </c>
      <c r="J31" s="9" t="s">
        <v>100</v>
      </c>
      <c r="K31" s="9" t="s">
        <v>101</v>
      </c>
      <c r="L31" s="8" t="s">
        <v>99</v>
      </c>
      <c r="M31" s="8" t="s">
        <v>99</v>
      </c>
      <c r="N31" s="8" t="s">
        <v>99</v>
      </c>
      <c r="O31" s="8" t="s">
        <v>99</v>
      </c>
      <c r="P31" s="8" t="s">
        <v>99</v>
      </c>
      <c r="Q31" s="8" t="s">
        <v>99</v>
      </c>
      <c r="R31" s="8">
        <f>I31*C31</f>
        <v>0.64474992799999997</v>
      </c>
      <c r="S31" s="8">
        <f>J31*D31</f>
        <v>0.70946596636333215</v>
      </c>
      <c r="T31" s="8">
        <f>K31*E31</f>
        <v>0.72367049071209588</v>
      </c>
      <c r="U31" s="8"/>
      <c r="V31" s="8"/>
      <c r="W31" s="8"/>
    </row>
    <row r="32" spans="1:23" ht="15" customHeight="1"/>
    <row r="33" spans="1:23" ht="20.100000000000001" customHeight="1">
      <c r="A33" s="23" t="s">
        <v>102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</row>
    <row r="34" spans="1:23" ht="30" customHeight="1">
      <c r="A34" s="27" t="s">
        <v>53</v>
      </c>
      <c r="B34" s="27" t="s">
        <v>54</v>
      </c>
      <c r="C34" s="27" t="s">
        <v>103</v>
      </c>
      <c r="D34" s="27" t="s">
        <v>104</v>
      </c>
      <c r="E34" s="27"/>
      <c r="F34" s="27"/>
      <c r="G34" s="27" t="s">
        <v>105</v>
      </c>
      <c r="H34" s="27"/>
      <c r="I34" s="27"/>
      <c r="J34" s="27"/>
      <c r="K34" s="27"/>
      <c r="L34" s="27"/>
      <c r="M34" s="27"/>
    </row>
    <row r="35" spans="1:23" ht="75" customHeight="1">
      <c r="A35" s="27"/>
      <c r="B35" s="27"/>
      <c r="C35" s="27"/>
      <c r="D35" s="5" t="s">
        <v>106</v>
      </c>
      <c r="E35" s="5" t="s">
        <v>107</v>
      </c>
      <c r="F35" s="5" t="s">
        <v>108</v>
      </c>
      <c r="G35" s="5" t="s">
        <v>109</v>
      </c>
      <c r="H35" s="5" t="s">
        <v>110</v>
      </c>
      <c r="I35" s="5" t="s">
        <v>111</v>
      </c>
      <c r="J35" s="5" t="s">
        <v>112</v>
      </c>
      <c r="K35" s="5" t="s">
        <v>113</v>
      </c>
      <c r="L35" s="5" t="s">
        <v>114</v>
      </c>
      <c r="M35" s="5" t="s">
        <v>115</v>
      </c>
    </row>
    <row r="36" spans="1:23" ht="30" customHeight="1">
      <c r="A36" s="5">
        <v>1</v>
      </c>
      <c r="B36" s="5">
        <v>2</v>
      </c>
      <c r="C36" s="5">
        <v>3</v>
      </c>
      <c r="D36" s="5">
        <v>4</v>
      </c>
      <c r="E36" s="5">
        <v>5</v>
      </c>
      <c r="F36" s="5">
        <v>6</v>
      </c>
      <c r="G36" s="5">
        <v>7</v>
      </c>
      <c r="H36" s="5">
        <v>8</v>
      </c>
      <c r="I36" s="5">
        <v>9</v>
      </c>
      <c r="J36" s="5">
        <v>10</v>
      </c>
      <c r="K36" s="5">
        <v>11</v>
      </c>
      <c r="L36" s="5">
        <v>12</v>
      </c>
      <c r="M36" s="5">
        <v>13</v>
      </c>
    </row>
    <row r="37" spans="1:23" ht="30" customHeight="1">
      <c r="A37" s="5" t="s">
        <v>66</v>
      </c>
      <c r="B37" s="11" t="s">
        <v>67</v>
      </c>
      <c r="C37" s="8" t="s">
        <v>98</v>
      </c>
      <c r="D37" s="8" t="s">
        <v>116</v>
      </c>
      <c r="E37" s="8" t="s">
        <v>117</v>
      </c>
      <c r="F37" s="8" t="s">
        <v>117</v>
      </c>
      <c r="G37" s="8" t="s">
        <v>118</v>
      </c>
      <c r="H37" s="8" t="s">
        <v>117</v>
      </c>
      <c r="I37" s="8" t="s">
        <v>117</v>
      </c>
      <c r="J37" s="8" t="s">
        <v>117</v>
      </c>
      <c r="K37" s="8" t="s">
        <v>117</v>
      </c>
      <c r="L37" s="8" t="s">
        <v>117</v>
      </c>
      <c r="M37" s="8" t="s">
        <v>117</v>
      </c>
    </row>
    <row r="38" spans="1:23" ht="15" customHeight="1"/>
    <row r="39" spans="1:23" ht="20.100000000000001" customHeight="1">
      <c r="A39" s="23" t="s">
        <v>119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</row>
    <row r="40" spans="1:23" ht="30" customHeight="1">
      <c r="A40" s="27" t="s">
        <v>53</v>
      </c>
      <c r="B40" s="27" t="s">
        <v>54</v>
      </c>
      <c r="C40" s="27" t="s">
        <v>103</v>
      </c>
      <c r="D40" s="27" t="s">
        <v>104</v>
      </c>
      <c r="E40" s="27"/>
      <c r="F40" s="27"/>
      <c r="G40" s="27" t="s">
        <v>105</v>
      </c>
      <c r="H40" s="27"/>
      <c r="I40" s="27"/>
      <c r="J40" s="27"/>
      <c r="K40" s="27"/>
      <c r="L40" s="27"/>
      <c r="M40" s="27"/>
    </row>
    <row r="41" spans="1:23" ht="75" customHeight="1">
      <c r="A41" s="27"/>
      <c r="B41" s="27"/>
      <c r="C41" s="27"/>
      <c r="D41" s="5" t="s">
        <v>106</v>
      </c>
      <c r="E41" s="5" t="s">
        <v>107</v>
      </c>
      <c r="F41" s="5" t="s">
        <v>108</v>
      </c>
      <c r="G41" s="5" t="s">
        <v>109</v>
      </c>
      <c r="H41" s="5" t="s">
        <v>110</v>
      </c>
      <c r="I41" s="5" t="s">
        <v>111</v>
      </c>
      <c r="J41" s="5" t="s">
        <v>112</v>
      </c>
      <c r="K41" s="5" t="s">
        <v>113</v>
      </c>
      <c r="L41" s="5" t="s">
        <v>114</v>
      </c>
      <c r="M41" s="5" t="s">
        <v>115</v>
      </c>
    </row>
    <row r="42" spans="1:23" ht="30" customHeight="1">
      <c r="A42" s="5">
        <v>1</v>
      </c>
      <c r="B42" s="5">
        <v>2</v>
      </c>
      <c r="C42" s="5">
        <v>3</v>
      </c>
      <c r="D42" s="5">
        <v>4</v>
      </c>
      <c r="E42" s="5">
        <v>5</v>
      </c>
      <c r="F42" s="5">
        <v>6</v>
      </c>
      <c r="G42" s="5">
        <v>7</v>
      </c>
      <c r="H42" s="5">
        <v>8</v>
      </c>
      <c r="I42" s="5">
        <v>9</v>
      </c>
      <c r="J42" s="5">
        <v>10</v>
      </c>
      <c r="K42" s="5">
        <v>11</v>
      </c>
      <c r="L42" s="5">
        <v>12</v>
      </c>
      <c r="M42" s="5">
        <v>13</v>
      </c>
    </row>
    <row r="43" spans="1:23" ht="30" customHeight="1">
      <c r="A43" s="5" t="s">
        <v>66</v>
      </c>
      <c r="B43" s="11" t="s">
        <v>67</v>
      </c>
      <c r="C43" s="8" t="s">
        <v>98</v>
      </c>
      <c r="D43" s="8" t="s">
        <v>116</v>
      </c>
      <c r="E43" s="8" t="s">
        <v>117</v>
      </c>
      <c r="F43" s="8" t="s">
        <v>117</v>
      </c>
      <c r="G43" s="8" t="s">
        <v>118</v>
      </c>
      <c r="H43" s="8" t="s">
        <v>117</v>
      </c>
      <c r="I43" s="8" t="s">
        <v>117</v>
      </c>
      <c r="J43" s="8" t="s">
        <v>117</v>
      </c>
      <c r="K43" s="8" t="s">
        <v>117</v>
      </c>
      <c r="L43" s="8" t="s">
        <v>117</v>
      </c>
      <c r="M43" s="8" t="s">
        <v>117</v>
      </c>
    </row>
    <row r="44" spans="1:23" ht="15" customHeight="1"/>
    <row r="45" spans="1:23" ht="20.100000000000001" customHeight="1">
      <c r="A45" s="23" t="s">
        <v>120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</row>
    <row r="46" spans="1:23" ht="30" customHeight="1">
      <c r="A46" s="27" t="s">
        <v>53</v>
      </c>
      <c r="B46" s="27" t="s">
        <v>54</v>
      </c>
      <c r="C46" s="27" t="s">
        <v>103</v>
      </c>
      <c r="D46" s="27" t="s">
        <v>104</v>
      </c>
      <c r="E46" s="27"/>
      <c r="F46" s="27"/>
      <c r="G46" s="27" t="s">
        <v>105</v>
      </c>
      <c r="H46" s="27"/>
      <c r="I46" s="27"/>
      <c r="J46" s="27"/>
      <c r="K46" s="27"/>
      <c r="L46" s="27"/>
      <c r="M46" s="27"/>
    </row>
    <row r="47" spans="1:23" ht="75" customHeight="1">
      <c r="A47" s="27"/>
      <c r="B47" s="27"/>
      <c r="C47" s="27"/>
      <c r="D47" s="5" t="s">
        <v>106</v>
      </c>
      <c r="E47" s="5" t="s">
        <v>107</v>
      </c>
      <c r="F47" s="5" t="s">
        <v>108</v>
      </c>
      <c r="G47" s="5" t="s">
        <v>109</v>
      </c>
      <c r="H47" s="5" t="s">
        <v>110</v>
      </c>
      <c r="I47" s="5" t="s">
        <v>111</v>
      </c>
      <c r="J47" s="5" t="s">
        <v>112</v>
      </c>
      <c r="K47" s="5" t="s">
        <v>113</v>
      </c>
      <c r="L47" s="5" t="s">
        <v>114</v>
      </c>
      <c r="M47" s="5" t="s">
        <v>115</v>
      </c>
    </row>
    <row r="48" spans="1:23" ht="30" customHeight="1">
      <c r="A48" s="5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5">
        <v>7</v>
      </c>
      <c r="H48" s="5">
        <v>8</v>
      </c>
      <c r="I48" s="5">
        <v>9</v>
      </c>
      <c r="J48" s="5">
        <v>10</v>
      </c>
      <c r="K48" s="5">
        <v>11</v>
      </c>
      <c r="L48" s="5">
        <v>12</v>
      </c>
      <c r="M48" s="5">
        <v>13</v>
      </c>
    </row>
    <row r="49" spans="1:23" ht="30" customHeight="1">
      <c r="A49" s="5" t="s">
        <v>66</v>
      </c>
      <c r="B49" s="11" t="s">
        <v>67</v>
      </c>
      <c r="C49" s="8" t="s">
        <v>98</v>
      </c>
      <c r="D49" s="8" t="s">
        <v>116</v>
      </c>
      <c r="E49" s="8" t="s">
        <v>117</v>
      </c>
      <c r="F49" s="8" t="s">
        <v>117</v>
      </c>
      <c r="G49" s="8" t="s">
        <v>118</v>
      </c>
      <c r="H49" s="8" t="s">
        <v>117</v>
      </c>
      <c r="I49" s="8" t="s">
        <v>117</v>
      </c>
      <c r="J49" s="8" t="s">
        <v>117</v>
      </c>
      <c r="K49" s="8" t="s">
        <v>117</v>
      </c>
      <c r="L49" s="8" t="s">
        <v>117</v>
      </c>
      <c r="M49" s="8" t="s">
        <v>117</v>
      </c>
    </row>
    <row r="50" spans="1:23" ht="15" customHeight="1"/>
    <row r="51" spans="1:23" ht="20.100000000000001" customHeight="1">
      <c r="A51" s="23" t="s">
        <v>121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</row>
    <row r="52" spans="1:23" ht="20.100000000000001" customHeight="1">
      <c r="A52" s="27" t="s">
        <v>53</v>
      </c>
      <c r="B52" s="27" t="s">
        <v>122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23" ht="20.100000000000001" customHeight="1">
      <c r="A53" s="27"/>
      <c r="B53" s="27" t="s">
        <v>123</v>
      </c>
      <c r="C53" s="27"/>
      <c r="D53" s="27" t="s">
        <v>124</v>
      </c>
      <c r="E53" s="27"/>
      <c r="F53" s="5" t="s">
        <v>125</v>
      </c>
      <c r="G53" s="5" t="s">
        <v>126</v>
      </c>
      <c r="H53" s="27" t="s">
        <v>64</v>
      </c>
      <c r="I53" s="27"/>
      <c r="J53" s="27"/>
      <c r="K53" s="27"/>
      <c r="L53" s="27"/>
      <c r="M53" s="27"/>
    </row>
    <row r="54" spans="1:23" ht="15" customHeight="1">
      <c r="A54" s="5">
        <v>1</v>
      </c>
      <c r="B54" s="27">
        <v>2</v>
      </c>
      <c r="C54" s="27"/>
      <c r="D54" s="27">
        <v>3</v>
      </c>
      <c r="E54" s="27"/>
      <c r="F54" s="5">
        <v>4</v>
      </c>
      <c r="G54" s="5">
        <v>5</v>
      </c>
      <c r="H54" s="27">
        <v>6</v>
      </c>
      <c r="I54" s="27"/>
      <c r="J54" s="27"/>
      <c r="K54" s="27"/>
      <c r="L54" s="27"/>
      <c r="M54" s="27"/>
    </row>
    <row r="55" spans="1:23" ht="15" customHeight="1"/>
    <row r="56" spans="1:23" ht="20.100000000000001" customHeight="1">
      <c r="A56" s="23" t="s">
        <v>127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ht="20.100000000000001" customHeight="1">
      <c r="A57" s="23" t="s">
        <v>128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ht="30" customHeight="1">
      <c r="A58" s="5" t="s">
        <v>66</v>
      </c>
      <c r="B58" s="25" t="s">
        <v>129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</row>
    <row r="59" spans="1:23" ht="15" customHeight="1">
      <c r="A59" s="5" t="s">
        <v>73</v>
      </c>
      <c r="B59" s="25" t="s">
        <v>130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</row>
    <row r="60" spans="1:23" ht="15" customHeight="1"/>
    <row r="61" spans="1:23" ht="20.100000000000001" customHeight="1">
      <c r="A61" s="23" t="s">
        <v>131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ht="20.100000000000001" customHeight="1">
      <c r="A62" s="5" t="s">
        <v>53</v>
      </c>
      <c r="B62" s="27" t="s">
        <v>132</v>
      </c>
      <c r="C62" s="27"/>
      <c r="D62" s="27"/>
      <c r="E62" s="27"/>
      <c r="F62" s="27" t="s">
        <v>133</v>
      </c>
      <c r="G62" s="27"/>
      <c r="H62" s="27"/>
      <c r="I62" s="27"/>
      <c r="J62" s="27" t="s">
        <v>134</v>
      </c>
      <c r="K62" s="27"/>
      <c r="L62" s="27"/>
      <c r="M62" s="27"/>
    </row>
    <row r="63" spans="1:23" ht="15" customHeight="1">
      <c r="B63" s="27" t="s">
        <v>66</v>
      </c>
      <c r="C63" s="27"/>
      <c r="D63" s="27"/>
      <c r="E63" s="27"/>
      <c r="F63" s="27" t="s">
        <v>73</v>
      </c>
      <c r="G63" s="27"/>
      <c r="H63" s="27"/>
      <c r="I63" s="27"/>
      <c r="J63" s="27" t="s">
        <v>75</v>
      </c>
      <c r="K63" s="27"/>
      <c r="L63" s="27"/>
      <c r="M63" s="27"/>
    </row>
    <row r="64" spans="1:23" ht="45" customHeight="1">
      <c r="A64" s="5" t="s">
        <v>66</v>
      </c>
      <c r="B64" s="25" t="s">
        <v>135</v>
      </c>
      <c r="C64" s="25"/>
      <c r="D64" s="25"/>
      <c r="E64" s="25"/>
      <c r="F64" s="25" t="s">
        <v>136</v>
      </c>
      <c r="G64" s="25"/>
      <c r="H64" s="25"/>
      <c r="I64" s="25"/>
      <c r="J64" s="25" t="s">
        <v>137</v>
      </c>
      <c r="K64" s="25"/>
      <c r="L64" s="25"/>
      <c r="M64" s="25"/>
    </row>
    <row r="65" spans="1:13" ht="30" customHeight="1">
      <c r="A65" s="5" t="s">
        <v>73</v>
      </c>
      <c r="B65" s="25" t="s">
        <v>138</v>
      </c>
      <c r="C65" s="25"/>
      <c r="D65" s="25"/>
      <c r="E65" s="25"/>
      <c r="F65" s="25" t="s">
        <v>139</v>
      </c>
      <c r="G65" s="25"/>
      <c r="H65" s="25"/>
      <c r="I65" s="25"/>
      <c r="J65" s="25" t="s">
        <v>140</v>
      </c>
      <c r="K65" s="25"/>
      <c r="L65" s="25"/>
      <c r="M65" s="25"/>
    </row>
    <row r="66" spans="1:13" ht="15" customHeight="1">
      <c r="A66" s="5" t="s">
        <v>75</v>
      </c>
      <c r="B66" s="25" t="s">
        <v>141</v>
      </c>
      <c r="C66" s="25"/>
      <c r="D66" s="25"/>
      <c r="E66" s="25"/>
      <c r="F66" s="25" t="s">
        <v>142</v>
      </c>
      <c r="G66" s="25"/>
      <c r="H66" s="25"/>
      <c r="I66" s="25"/>
      <c r="J66" s="25" t="s">
        <v>140</v>
      </c>
      <c r="K66" s="25"/>
      <c r="L66" s="25"/>
      <c r="M66" s="25"/>
    </row>
    <row r="67" spans="1:13" ht="15" customHeight="1">
      <c r="A67" s="5" t="s">
        <v>143</v>
      </c>
      <c r="B67" s="25" t="s">
        <v>144</v>
      </c>
      <c r="C67" s="25"/>
      <c r="D67" s="25"/>
      <c r="E67" s="25"/>
      <c r="F67" s="25" t="s">
        <v>145</v>
      </c>
      <c r="G67" s="25"/>
      <c r="H67" s="25"/>
      <c r="I67" s="25"/>
      <c r="J67" s="25" t="s">
        <v>140</v>
      </c>
      <c r="K67" s="25"/>
      <c r="L67" s="25"/>
      <c r="M67" s="25"/>
    </row>
  </sheetData>
  <sheetProtection password="C293" sheet="1" objects="1" scenarios="1"/>
  <mergeCells count="104">
    <mergeCell ref="B67:E67"/>
    <mergeCell ref="F67:I67"/>
    <mergeCell ref="J67:M67"/>
    <mergeCell ref="B65:E65"/>
    <mergeCell ref="F65:I65"/>
    <mergeCell ref="J65:M65"/>
    <mergeCell ref="B66:E66"/>
    <mergeCell ref="F66:I66"/>
    <mergeCell ref="J66:M66"/>
    <mergeCell ref="B63:E63"/>
    <mergeCell ref="F63:I63"/>
    <mergeCell ref="J63:M63"/>
    <mergeCell ref="B64:E64"/>
    <mergeCell ref="F64:I64"/>
    <mergeCell ref="J64:M64"/>
    <mergeCell ref="B58:L58"/>
    <mergeCell ref="B59:L59"/>
    <mergeCell ref="A61:W61"/>
    <mergeCell ref="B62:E62"/>
    <mergeCell ref="F62:I62"/>
    <mergeCell ref="J62:M62"/>
    <mergeCell ref="B54:C54"/>
    <mergeCell ref="D54:E54"/>
    <mergeCell ref="H54:M54"/>
    <mergeCell ref="A56:W56"/>
    <mergeCell ref="A57:W57"/>
    <mergeCell ref="A51:W51"/>
    <mergeCell ref="A52:A53"/>
    <mergeCell ref="B52:M52"/>
    <mergeCell ref="B53:C53"/>
    <mergeCell ref="D53:E53"/>
    <mergeCell ref="H53:M53"/>
    <mergeCell ref="A45:W45"/>
    <mergeCell ref="A46:A47"/>
    <mergeCell ref="B46:B47"/>
    <mergeCell ref="C46:C47"/>
    <mergeCell ref="D46:F46"/>
    <mergeCell ref="G46:M46"/>
    <mergeCell ref="A39:W39"/>
    <mergeCell ref="A40:A41"/>
    <mergeCell ref="B40:B41"/>
    <mergeCell ref="C40:C41"/>
    <mergeCell ref="D40:F40"/>
    <mergeCell ref="G40:M40"/>
    <mergeCell ref="A33:W33"/>
    <mergeCell ref="A34:A35"/>
    <mergeCell ref="B34:B35"/>
    <mergeCell ref="C34:C35"/>
    <mergeCell ref="D34:F34"/>
    <mergeCell ref="G34:M34"/>
    <mergeCell ref="A26:W26"/>
    <mergeCell ref="A27:A29"/>
    <mergeCell ref="B27:B29"/>
    <mergeCell ref="C27:E28"/>
    <mergeCell ref="F27:H28"/>
    <mergeCell ref="I27:Q27"/>
    <mergeCell ref="R27:T28"/>
    <mergeCell ref="U27:W28"/>
    <mergeCell ref="I28:K28"/>
    <mergeCell ref="L28:N28"/>
    <mergeCell ref="O28:Q28"/>
    <mergeCell ref="K20:M20"/>
    <mergeCell ref="C21:C22"/>
    <mergeCell ref="D21:D22"/>
    <mergeCell ref="E21:E22"/>
    <mergeCell ref="F21:F22"/>
    <mergeCell ref="G21:G22"/>
    <mergeCell ref="H21:H22"/>
    <mergeCell ref="I21:J21"/>
    <mergeCell ref="K21:K22"/>
    <mergeCell ref="L21:L22"/>
    <mergeCell ref="M21:M22"/>
    <mergeCell ref="A20:A22"/>
    <mergeCell ref="B20:B22"/>
    <mergeCell ref="C20:E20"/>
    <mergeCell ref="F20:G20"/>
    <mergeCell ref="H20:J20"/>
    <mergeCell ref="I12:J12"/>
    <mergeCell ref="K12:K13"/>
    <mergeCell ref="L12:L13"/>
    <mergeCell ref="M12:M13"/>
    <mergeCell ref="A19:W19"/>
    <mergeCell ref="A7:C7"/>
    <mergeCell ref="D7:J7"/>
    <mergeCell ref="A9:W9"/>
    <mergeCell ref="A10:W10"/>
    <mergeCell ref="A11:A13"/>
    <mergeCell ref="B11:B13"/>
    <mergeCell ref="C11:E11"/>
    <mergeCell ref="F11:G11"/>
    <mergeCell ref="H11:J11"/>
    <mergeCell ref="K11:M11"/>
    <mergeCell ref="C12:C13"/>
    <mergeCell ref="D12:D13"/>
    <mergeCell ref="E12:E13"/>
    <mergeCell ref="F12:F13"/>
    <mergeCell ref="G12:G13"/>
    <mergeCell ref="H12:H13"/>
    <mergeCell ref="A1:W1"/>
    <mergeCell ref="A3:W3"/>
    <mergeCell ref="A5:C5"/>
    <mergeCell ref="D5:J5"/>
    <mergeCell ref="K5:L5"/>
    <mergeCell ref="M5:N5"/>
  </mergeCells>
  <phoneticPr fontId="0" type="noConversion"/>
  <pageMargins left="0.39370078740157483" right="0.39370078740157483" top="0.39370078740157483" bottom="0.39370078740157483" header="0.11811023622047245" footer="0.11811023622047245"/>
  <pageSetup paperSize="9" scale="35" fitToHeight="0" orientation="landscape" r:id="rId1"/>
  <headerFooter>
    <oddHeader>&amp;R&amp;R&amp;"Verdana,полужирный" &amp;12 &amp;K00-00923822.MGV.207244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36"/>
  <sheetViews>
    <sheetView topLeftCell="F22" workbookViewId="0">
      <selection sqref="A1:O1"/>
    </sheetView>
  </sheetViews>
  <sheetFormatPr defaultRowHeight="10.5"/>
  <cols>
    <col min="1" max="1" width="28.7109375" customWidth="1"/>
    <col min="2" max="15" width="24.85546875" customWidth="1"/>
  </cols>
  <sheetData>
    <row r="1" spans="1:15" ht="24.95" customHeight="1">
      <c r="A1" s="23" t="s">
        <v>146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5" customHeight="1"/>
    <row r="3" spans="1:15" ht="24.95" customHeight="1">
      <c r="A3" s="24" t="s">
        <v>44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ht="15" customHeight="1"/>
    <row r="5" spans="1:15" ht="60" customHeight="1">
      <c r="A5" s="23" t="s">
        <v>147</v>
      </c>
      <c r="B5" s="23"/>
      <c r="C5" s="23"/>
      <c r="D5" s="25" t="s">
        <v>148</v>
      </c>
      <c r="E5" s="25"/>
      <c r="F5" s="25"/>
      <c r="G5" s="25"/>
      <c r="H5" s="25"/>
      <c r="I5" s="25"/>
      <c r="J5" s="25"/>
      <c r="K5" s="26" t="s">
        <v>149</v>
      </c>
      <c r="L5" s="26"/>
      <c r="M5" s="27" t="s">
        <v>150</v>
      </c>
      <c r="N5" s="27"/>
    </row>
    <row r="6" spans="1:15" ht="15" customHeight="1"/>
    <row r="7" spans="1:15" ht="20.100000000000001" customHeight="1">
      <c r="A7" s="23" t="s">
        <v>151</v>
      </c>
      <c r="B7" s="23"/>
      <c r="C7" s="23"/>
      <c r="D7" s="25" t="s">
        <v>152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153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1:15" ht="20.100000000000001" customHeight="1">
      <c r="A10" s="23" t="s">
        <v>154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ht="30" customHeight="1">
      <c r="A11" s="27" t="s">
        <v>53</v>
      </c>
      <c r="B11" s="27" t="s">
        <v>54</v>
      </c>
      <c r="C11" s="27" t="s">
        <v>155</v>
      </c>
      <c r="D11" s="27"/>
      <c r="E11" s="27"/>
      <c r="F11" s="27" t="s">
        <v>156</v>
      </c>
      <c r="G11" s="27"/>
      <c r="H11" s="27" t="s">
        <v>157</v>
      </c>
      <c r="I11" s="27"/>
      <c r="J11" s="27"/>
      <c r="K11" s="27" t="s">
        <v>158</v>
      </c>
      <c r="L11" s="27"/>
      <c r="M11" s="27"/>
    </row>
    <row r="12" spans="1:15" ht="30" customHeight="1">
      <c r="A12" s="27"/>
      <c r="B12" s="27"/>
      <c r="C12" s="27" t="s">
        <v>59</v>
      </c>
      <c r="D12" s="27" t="s">
        <v>59</v>
      </c>
      <c r="E12" s="27" t="s">
        <v>59</v>
      </c>
      <c r="F12" s="27" t="s">
        <v>59</v>
      </c>
      <c r="G12" s="27" t="s">
        <v>59</v>
      </c>
      <c r="H12" s="27" t="s">
        <v>59</v>
      </c>
      <c r="I12" s="27" t="s">
        <v>60</v>
      </c>
      <c r="J12" s="27"/>
      <c r="K12" s="27" t="s">
        <v>61</v>
      </c>
      <c r="L12" s="27" t="s">
        <v>62</v>
      </c>
      <c r="M12" s="27" t="s">
        <v>63</v>
      </c>
    </row>
    <row r="13" spans="1:15" ht="30" customHeight="1">
      <c r="A13" s="27"/>
      <c r="B13" s="27"/>
      <c r="C13" s="27"/>
      <c r="D13" s="27"/>
      <c r="E13" s="27"/>
      <c r="F13" s="27"/>
      <c r="G13" s="27"/>
      <c r="H13" s="27"/>
      <c r="I13" s="5" t="s">
        <v>64</v>
      </c>
      <c r="J13" s="5" t="s">
        <v>65</v>
      </c>
      <c r="K13" s="27"/>
      <c r="L13" s="27"/>
      <c r="M13" s="27"/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</row>
    <row r="15" spans="1:15" ht="75" customHeight="1">
      <c r="A15" s="5" t="s">
        <v>66</v>
      </c>
      <c r="B15" s="6" t="s">
        <v>159</v>
      </c>
      <c r="C15" s="5" t="s">
        <v>160</v>
      </c>
      <c r="D15" s="5" t="s">
        <v>70</v>
      </c>
      <c r="E15" s="5" t="s">
        <v>70</v>
      </c>
      <c r="F15" s="5" t="s">
        <v>161</v>
      </c>
      <c r="G15" s="5" t="s">
        <v>70</v>
      </c>
      <c r="H15" s="6" t="s">
        <v>162</v>
      </c>
      <c r="I15" s="5" t="s">
        <v>77</v>
      </c>
      <c r="J15" s="5" t="s">
        <v>78</v>
      </c>
      <c r="K15" s="8">
        <v>3.5</v>
      </c>
      <c r="L15" s="8">
        <v>3.38</v>
      </c>
      <c r="M15" s="8">
        <v>3.27</v>
      </c>
    </row>
    <row r="16" spans="1:15" ht="75" customHeight="1">
      <c r="A16" s="5" t="s">
        <v>73</v>
      </c>
      <c r="B16" s="6" t="s">
        <v>159</v>
      </c>
      <c r="C16" s="5" t="s">
        <v>160</v>
      </c>
      <c r="D16" s="5" t="s">
        <v>70</v>
      </c>
      <c r="E16" s="5" t="s">
        <v>70</v>
      </c>
      <c r="F16" s="5" t="s">
        <v>161</v>
      </c>
      <c r="G16" s="5" t="s">
        <v>70</v>
      </c>
      <c r="H16" s="6" t="s">
        <v>163</v>
      </c>
      <c r="I16" s="5" t="s">
        <v>77</v>
      </c>
      <c r="J16" s="5" t="s">
        <v>78</v>
      </c>
      <c r="K16" s="8">
        <v>34.840000000000003</v>
      </c>
      <c r="L16" s="8">
        <v>34.450000000000003</v>
      </c>
      <c r="M16" s="8">
        <v>34.07</v>
      </c>
    </row>
    <row r="17" spans="1:15" ht="15" customHeight="1"/>
    <row r="18" spans="1:15" ht="20.100000000000001" customHeight="1">
      <c r="A18" s="23" t="s">
        <v>164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1:15" ht="30" customHeight="1">
      <c r="A19" s="27" t="s">
        <v>53</v>
      </c>
      <c r="B19" s="27" t="s">
        <v>54</v>
      </c>
      <c r="C19" s="27" t="s">
        <v>155</v>
      </c>
      <c r="D19" s="27"/>
      <c r="E19" s="27"/>
      <c r="F19" s="27" t="s">
        <v>165</v>
      </c>
      <c r="G19" s="27"/>
      <c r="H19" s="27" t="s">
        <v>166</v>
      </c>
      <c r="I19" s="27"/>
      <c r="J19" s="27"/>
      <c r="K19" s="27"/>
      <c r="L19" s="27" t="s">
        <v>167</v>
      </c>
      <c r="M19" s="27"/>
      <c r="N19" s="27"/>
    </row>
    <row r="20" spans="1:15" ht="30" customHeight="1">
      <c r="A20" s="27"/>
      <c r="B20" s="27"/>
      <c r="C20" s="27" t="s">
        <v>82</v>
      </c>
      <c r="D20" s="27" t="s">
        <v>70</v>
      </c>
      <c r="E20" s="27" t="s">
        <v>70</v>
      </c>
      <c r="F20" s="27" t="s">
        <v>70</v>
      </c>
      <c r="G20" s="27" t="s">
        <v>70</v>
      </c>
      <c r="H20" s="27" t="s">
        <v>59</v>
      </c>
      <c r="I20" s="27" t="s">
        <v>60</v>
      </c>
      <c r="J20" s="27"/>
      <c r="K20" s="27" t="s">
        <v>168</v>
      </c>
      <c r="L20" s="27" t="s">
        <v>61</v>
      </c>
      <c r="M20" s="27" t="s">
        <v>62</v>
      </c>
      <c r="N20" s="27" t="s">
        <v>63</v>
      </c>
    </row>
    <row r="21" spans="1:15" ht="30" customHeight="1">
      <c r="A21" s="27"/>
      <c r="B21" s="27"/>
      <c r="C21" s="27"/>
      <c r="D21" s="27"/>
      <c r="E21" s="27"/>
      <c r="F21" s="27"/>
      <c r="G21" s="27"/>
      <c r="H21" s="27"/>
      <c r="I21" s="5" t="s">
        <v>64</v>
      </c>
      <c r="J21" s="5" t="s">
        <v>65</v>
      </c>
      <c r="K21" s="27"/>
      <c r="L21" s="27"/>
      <c r="M21" s="27"/>
      <c r="N21" s="27"/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75" customHeight="1">
      <c r="A23" s="5" t="s">
        <v>66</v>
      </c>
      <c r="B23" s="6" t="s">
        <v>159</v>
      </c>
      <c r="C23" s="5" t="s">
        <v>160</v>
      </c>
      <c r="D23" s="5" t="s">
        <v>70</v>
      </c>
      <c r="E23" s="5" t="s">
        <v>70</v>
      </c>
      <c r="F23" s="5" t="s">
        <v>161</v>
      </c>
      <c r="G23" s="5" t="s">
        <v>70</v>
      </c>
      <c r="H23" s="6" t="s">
        <v>169</v>
      </c>
      <c r="I23" s="6" t="s">
        <v>170</v>
      </c>
      <c r="J23" s="5" t="s">
        <v>171</v>
      </c>
      <c r="K23" s="5"/>
      <c r="L23" s="8">
        <v>31</v>
      </c>
      <c r="M23" s="8">
        <v>31</v>
      </c>
      <c r="N23" s="8">
        <v>31</v>
      </c>
    </row>
    <row r="24" spans="1:15" ht="15" customHeight="1"/>
    <row r="25" spans="1:15" ht="20.100000000000001" customHeight="1">
      <c r="A25" s="23" t="s">
        <v>172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spans="1:15" ht="30" customHeight="1">
      <c r="A26" s="27" t="s">
        <v>53</v>
      </c>
      <c r="B26" s="27" t="s">
        <v>54</v>
      </c>
      <c r="C26" s="27" t="s">
        <v>173</v>
      </c>
      <c r="D26" s="27"/>
      <c r="E26" s="27"/>
      <c r="F26" s="27" t="s">
        <v>174</v>
      </c>
      <c r="G26" s="27"/>
      <c r="H26" s="27"/>
      <c r="I26" s="27" t="s">
        <v>175</v>
      </c>
      <c r="J26" s="27"/>
      <c r="K26" s="27"/>
      <c r="L26" s="27" t="s">
        <v>176</v>
      </c>
      <c r="M26" s="27"/>
      <c r="N26" s="27"/>
    </row>
    <row r="27" spans="1:15" ht="30" customHeight="1">
      <c r="A27" s="27"/>
      <c r="B27" s="27"/>
      <c r="C27" s="5" t="s">
        <v>61</v>
      </c>
      <c r="D27" s="5" t="s">
        <v>96</v>
      </c>
      <c r="E27" s="5" t="s">
        <v>97</v>
      </c>
      <c r="F27" s="5" t="s">
        <v>61</v>
      </c>
      <c r="G27" s="5" t="s">
        <v>96</v>
      </c>
      <c r="H27" s="5" t="s">
        <v>97</v>
      </c>
      <c r="I27" s="5" t="s">
        <v>61</v>
      </c>
      <c r="J27" s="5" t="s">
        <v>96</v>
      </c>
      <c r="K27" s="5" t="s">
        <v>97</v>
      </c>
      <c r="L27" s="5" t="s">
        <v>61</v>
      </c>
      <c r="M27" s="5" t="s">
        <v>96</v>
      </c>
      <c r="N27" s="5" t="s">
        <v>97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5" t="s">
        <v>66</v>
      </c>
      <c r="B29" s="6" t="s">
        <v>159</v>
      </c>
      <c r="C29" s="8">
        <v>410.48651000000001</v>
      </c>
      <c r="D29" s="8">
        <v>523.68547451612903</v>
      </c>
      <c r="E29" s="8">
        <v>416.76680677419353</v>
      </c>
      <c r="F29" s="8">
        <v>12725.08181</v>
      </c>
      <c r="G29" s="8">
        <v>16234.24971</v>
      </c>
      <c r="H29" s="8">
        <v>12919.77101</v>
      </c>
      <c r="I29" s="8"/>
      <c r="J29" s="8"/>
      <c r="K29" s="8"/>
      <c r="L29" s="8">
        <f>C29*I29</f>
        <v>0</v>
      </c>
      <c r="M29" s="8">
        <f>D29*J29</f>
        <v>0</v>
      </c>
      <c r="N29" s="8">
        <f>E29*K29</f>
        <v>0</v>
      </c>
    </row>
    <row r="30" spans="1:15" ht="20.100000000000001" customHeight="1">
      <c r="A30" s="23" t="s">
        <v>177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</row>
    <row r="31" spans="1:15" ht="20.100000000000001" customHeight="1"/>
    <row r="32" spans="1:15" ht="20.100000000000001" customHeight="1">
      <c r="A32" s="23" t="s">
        <v>178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1:15" ht="20.100000000000001" customHeight="1"/>
    <row r="34" spans="1:15" ht="30" customHeight="1">
      <c r="A34" s="5" t="s">
        <v>66</v>
      </c>
      <c r="B34" s="25" t="s">
        <v>129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5" ht="20.100000000000001" customHeight="1">
      <c r="A35" s="23" t="s">
        <v>179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5" ht="30" customHeight="1">
      <c r="A36" s="5" t="s">
        <v>53</v>
      </c>
      <c r="B36" s="5" t="s">
        <v>132</v>
      </c>
      <c r="C36" s="5" t="s">
        <v>133</v>
      </c>
      <c r="D36" s="5" t="s">
        <v>134</v>
      </c>
    </row>
  </sheetData>
  <sheetProtection password="C293" sheet="1" objects="1" scenarios="1"/>
  <mergeCells count="55">
    <mergeCell ref="A30:O30"/>
    <mergeCell ref="A32:O32"/>
    <mergeCell ref="B34:L34"/>
    <mergeCell ref="A35:O35"/>
    <mergeCell ref="A25:O25"/>
    <mergeCell ref="A26:A27"/>
    <mergeCell ref="B26:B27"/>
    <mergeCell ref="C26:E26"/>
    <mergeCell ref="F26:H26"/>
    <mergeCell ref="I26:K26"/>
    <mergeCell ref="L26:N26"/>
    <mergeCell ref="L19:N19"/>
    <mergeCell ref="C20:C21"/>
    <mergeCell ref="D20:D21"/>
    <mergeCell ref="E20:E21"/>
    <mergeCell ref="F20:F21"/>
    <mergeCell ref="G20:G21"/>
    <mergeCell ref="H20:H21"/>
    <mergeCell ref="I20:J20"/>
    <mergeCell ref="K20:K21"/>
    <mergeCell ref="L20:L21"/>
    <mergeCell ref="M20:M21"/>
    <mergeCell ref="N20:N21"/>
    <mergeCell ref="A19:A21"/>
    <mergeCell ref="B19:B21"/>
    <mergeCell ref="C19:E19"/>
    <mergeCell ref="F19:G19"/>
    <mergeCell ref="H19:K19"/>
    <mergeCell ref="I12:J12"/>
    <mergeCell ref="K12:K13"/>
    <mergeCell ref="L12:L13"/>
    <mergeCell ref="M12:M13"/>
    <mergeCell ref="A18:O18"/>
    <mergeCell ref="A7:C7"/>
    <mergeCell ref="D7:J7"/>
    <mergeCell ref="A9:O9"/>
    <mergeCell ref="A10:O10"/>
    <mergeCell ref="A11:A13"/>
    <mergeCell ref="B11:B13"/>
    <mergeCell ref="C11:E11"/>
    <mergeCell ref="F11:G11"/>
    <mergeCell ref="H11:J11"/>
    <mergeCell ref="K11:M11"/>
    <mergeCell ref="C12:C13"/>
    <mergeCell ref="D12:D13"/>
    <mergeCell ref="E12:E13"/>
    <mergeCell ref="F12:F13"/>
    <mergeCell ref="G12:G13"/>
    <mergeCell ref="H12:H13"/>
    <mergeCell ref="A1:O1"/>
    <mergeCell ref="A3:O3"/>
    <mergeCell ref="A5:C5"/>
    <mergeCell ref="D5:J5"/>
    <mergeCell ref="K5:L5"/>
    <mergeCell ref="M5:N5"/>
  </mergeCells>
  <phoneticPr fontId="0" type="noConversion"/>
  <pageMargins left="0.39370078740157483" right="0.39370078740157483" top="0.39370078740157483" bottom="0.39370078740157483" header="0.11811023622047245" footer="0.11811023622047245"/>
  <pageSetup paperSize="9" scale="40" fitToHeight="0" orientation="landscape" r:id="rId1"/>
  <headerFooter>
    <oddHeader>&amp;R&amp;R&amp;"Verdana,полужирный" &amp;12 &amp;K00-00923822.MGV.207244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49"/>
  <sheetViews>
    <sheetView topLeftCell="C31"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5" ht="24.95" customHeight="1">
      <c r="A1" s="23" t="s">
        <v>180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30" customHeight="1">
      <c r="A3" s="27" t="s">
        <v>53</v>
      </c>
      <c r="B3" s="27" t="s">
        <v>181</v>
      </c>
      <c r="C3" s="27" t="s">
        <v>54</v>
      </c>
      <c r="D3" s="27" t="s">
        <v>182</v>
      </c>
      <c r="E3" s="27"/>
      <c r="F3" s="27"/>
      <c r="G3" s="27" t="s">
        <v>183</v>
      </c>
      <c r="H3" s="27"/>
      <c r="I3" s="27"/>
      <c r="J3" s="27" t="s">
        <v>184</v>
      </c>
      <c r="K3" s="27"/>
      <c r="L3" s="27"/>
      <c r="M3" s="27" t="s">
        <v>185</v>
      </c>
      <c r="N3" s="27"/>
      <c r="O3" s="27"/>
    </row>
    <row r="4" spans="1:15" ht="30" customHeight="1">
      <c r="A4" s="27"/>
      <c r="B4" s="27"/>
      <c r="C4" s="27"/>
      <c r="D4" s="27" t="s">
        <v>59</v>
      </c>
      <c r="E4" s="27" t="s">
        <v>60</v>
      </c>
      <c r="F4" s="27"/>
      <c r="G4" s="27" t="s">
        <v>61</v>
      </c>
      <c r="H4" s="27" t="s">
        <v>96</v>
      </c>
      <c r="I4" s="27" t="s">
        <v>97</v>
      </c>
      <c r="J4" s="27" t="s">
        <v>61</v>
      </c>
      <c r="K4" s="27" t="s">
        <v>96</v>
      </c>
      <c r="L4" s="27" t="s">
        <v>97</v>
      </c>
      <c r="M4" s="27" t="s">
        <v>61</v>
      </c>
      <c r="N4" s="27" t="s">
        <v>96</v>
      </c>
      <c r="O4" s="27" t="s">
        <v>97</v>
      </c>
    </row>
    <row r="5" spans="1:15" ht="30" customHeight="1">
      <c r="A5" s="27"/>
      <c r="B5" s="27"/>
      <c r="C5" s="27"/>
      <c r="D5" s="27"/>
      <c r="E5" s="5" t="s">
        <v>64</v>
      </c>
      <c r="F5" s="5" t="s">
        <v>65</v>
      </c>
      <c r="G5" s="27"/>
      <c r="H5" s="27"/>
      <c r="I5" s="27"/>
      <c r="J5" s="27"/>
      <c r="K5" s="27"/>
      <c r="L5" s="27"/>
      <c r="M5" s="27"/>
      <c r="N5" s="27"/>
      <c r="O5" s="27"/>
    </row>
    <row r="6" spans="1:15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</row>
    <row r="7" spans="1:15" ht="50.1" customHeight="1">
      <c r="A7" s="5" t="s">
        <v>66</v>
      </c>
      <c r="B7" s="6" t="s">
        <v>186</v>
      </c>
      <c r="C7" s="5" t="s">
        <v>67</v>
      </c>
      <c r="D7" s="6" t="s">
        <v>84</v>
      </c>
      <c r="E7" s="5" t="s">
        <v>85</v>
      </c>
      <c r="F7" s="5" t="s">
        <v>86</v>
      </c>
      <c r="G7" s="8">
        <v>18821</v>
      </c>
      <c r="H7" s="8">
        <v>19505</v>
      </c>
      <c r="I7" s="8">
        <v>26507</v>
      </c>
      <c r="J7" s="8">
        <v>12134.83841</v>
      </c>
      <c r="K7" s="8">
        <v>13838.13486</v>
      </c>
      <c r="L7" s="8">
        <v>19177.814559999999</v>
      </c>
      <c r="M7" s="8">
        <v>0</v>
      </c>
      <c r="N7" s="8">
        <v>0</v>
      </c>
      <c r="O7" s="8">
        <v>0</v>
      </c>
    </row>
    <row r="8" spans="1:15" ht="50.1" customHeight="1">
      <c r="A8" s="5" t="s">
        <v>73</v>
      </c>
      <c r="B8" s="6" t="s">
        <v>187</v>
      </c>
      <c r="C8" s="5" t="s">
        <v>159</v>
      </c>
      <c r="D8" s="6" t="s">
        <v>169</v>
      </c>
      <c r="E8" s="5" t="s">
        <v>170</v>
      </c>
      <c r="F8" s="5" t="s">
        <v>171</v>
      </c>
      <c r="G8" s="8">
        <v>31</v>
      </c>
      <c r="H8" s="8">
        <v>31</v>
      </c>
      <c r="I8" s="8">
        <v>31</v>
      </c>
      <c r="J8" s="8">
        <v>12725.08181</v>
      </c>
      <c r="K8" s="8">
        <v>16234.24971</v>
      </c>
      <c r="L8" s="8">
        <v>12919.77101</v>
      </c>
      <c r="M8" s="8">
        <v>0</v>
      </c>
      <c r="N8" s="8">
        <v>0</v>
      </c>
      <c r="O8" s="8">
        <v>0</v>
      </c>
    </row>
    <row r="9" spans="1:15" ht="15" customHeight="1">
      <c r="A9" s="29" t="s">
        <v>188</v>
      </c>
      <c r="B9" s="29"/>
      <c r="C9" s="29"/>
      <c r="D9" s="29"/>
      <c r="E9" s="29"/>
      <c r="F9" s="29"/>
      <c r="G9" s="29"/>
      <c r="H9" s="29"/>
      <c r="I9" s="29"/>
      <c r="J9" s="10">
        <f t="shared" ref="J9:O9" si="0">SUM(J7:J8)</f>
        <v>24859.92022</v>
      </c>
      <c r="K9" s="10">
        <f t="shared" si="0"/>
        <v>30072.384570000002</v>
      </c>
      <c r="L9" s="10">
        <f t="shared" si="0"/>
        <v>32097.585569999999</v>
      </c>
      <c r="M9" s="10">
        <f t="shared" si="0"/>
        <v>0</v>
      </c>
      <c r="N9" s="10">
        <f t="shared" si="0"/>
        <v>0</v>
      </c>
      <c r="O9" s="10">
        <f t="shared" si="0"/>
        <v>0</v>
      </c>
    </row>
    <row r="10" spans="1:15" ht="15" customHeight="1"/>
    <row r="11" spans="1:15" ht="24.95" customHeight="1">
      <c r="A11" s="24" t="s">
        <v>189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</row>
    <row r="12" spans="1:15" ht="15" customHeight="1"/>
    <row r="13" spans="1:15" ht="20.100000000000001" customHeight="1">
      <c r="A13" s="23" t="s">
        <v>190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5" ht="45" customHeight="1">
      <c r="A14" s="5" t="s">
        <v>66</v>
      </c>
      <c r="B14" s="25" t="s">
        <v>191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</row>
    <row r="15" spans="1:15" ht="15" customHeight="1"/>
    <row r="16" spans="1:15" ht="20.100000000000001" customHeight="1">
      <c r="A16" s="23" t="s">
        <v>192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5" ht="20.100000000000001" customHeight="1">
      <c r="A17" s="25" t="s">
        <v>193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</row>
    <row r="18" spans="1:15" ht="15" customHeight="1"/>
    <row r="19" spans="1:15" ht="20.100000000000001" customHeight="1">
      <c r="A19" s="23" t="s">
        <v>194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5" ht="45" customHeight="1">
      <c r="A20" s="5" t="s">
        <v>53</v>
      </c>
      <c r="B20" s="5" t="s">
        <v>195</v>
      </c>
      <c r="C20" s="27" t="s">
        <v>196</v>
      </c>
      <c r="D20" s="27"/>
      <c r="E20" s="27"/>
      <c r="F20" s="27"/>
      <c r="G20" s="27"/>
      <c r="H20" s="27"/>
      <c r="I20" s="27" t="s">
        <v>197</v>
      </c>
      <c r="J20" s="27"/>
      <c r="K20" s="27"/>
      <c r="L20" s="27"/>
      <c r="M20" s="27"/>
      <c r="N20" s="27"/>
      <c r="O20" s="27"/>
    </row>
    <row r="21" spans="1:15" ht="15" customHeight="1">
      <c r="A21" s="5" t="s">
        <v>66</v>
      </c>
      <c r="B21" s="5" t="s">
        <v>73</v>
      </c>
      <c r="C21" s="27" t="s">
        <v>75</v>
      </c>
      <c r="D21" s="27"/>
      <c r="E21" s="27"/>
      <c r="F21" s="27"/>
      <c r="G21" s="27"/>
      <c r="H21" s="27"/>
      <c r="I21" s="27" t="s">
        <v>143</v>
      </c>
      <c r="J21" s="27"/>
      <c r="K21" s="27"/>
      <c r="L21" s="27"/>
      <c r="M21" s="27"/>
      <c r="N21" s="27"/>
      <c r="O21" s="27"/>
    </row>
    <row r="22" spans="1:15" ht="75" customHeight="1">
      <c r="A22" s="5" t="s">
        <v>66</v>
      </c>
      <c r="B22" s="5" t="s">
        <v>198</v>
      </c>
      <c r="C22" s="25" t="s">
        <v>199</v>
      </c>
      <c r="D22" s="25"/>
      <c r="E22" s="25"/>
      <c r="F22" s="25"/>
      <c r="G22" s="25"/>
      <c r="H22" s="25"/>
      <c r="I22" s="25" t="s">
        <v>200</v>
      </c>
      <c r="J22" s="25"/>
      <c r="K22" s="25"/>
      <c r="L22" s="25"/>
      <c r="M22" s="25"/>
      <c r="N22" s="25"/>
      <c r="O22" s="25"/>
    </row>
    <row r="23" spans="1:15" ht="50.1" customHeight="1">
      <c r="A23" s="5" t="s">
        <v>73</v>
      </c>
      <c r="B23" s="5" t="s">
        <v>201</v>
      </c>
      <c r="C23" s="25" t="s">
        <v>202</v>
      </c>
      <c r="D23" s="25"/>
      <c r="E23" s="25"/>
      <c r="F23" s="25"/>
      <c r="G23" s="25"/>
      <c r="H23" s="25"/>
      <c r="I23" s="25" t="s">
        <v>203</v>
      </c>
      <c r="J23" s="25"/>
      <c r="K23" s="25"/>
      <c r="L23" s="25"/>
      <c r="M23" s="25"/>
      <c r="N23" s="25"/>
      <c r="O23" s="25"/>
    </row>
    <row r="24" spans="1:15" ht="150" customHeight="1">
      <c r="A24" s="5" t="s">
        <v>75</v>
      </c>
      <c r="B24" s="5" t="s">
        <v>204</v>
      </c>
      <c r="C24" s="25" t="s">
        <v>205</v>
      </c>
      <c r="D24" s="25"/>
      <c r="E24" s="25"/>
      <c r="F24" s="25"/>
      <c r="G24" s="25"/>
      <c r="H24" s="25"/>
      <c r="I24" s="25" t="s">
        <v>203</v>
      </c>
      <c r="J24" s="25"/>
      <c r="K24" s="25"/>
      <c r="L24" s="25"/>
      <c r="M24" s="25"/>
      <c r="N24" s="25"/>
      <c r="O24" s="25"/>
    </row>
    <row r="25" spans="1:15" ht="50.1" customHeight="1">
      <c r="A25" s="5" t="s">
        <v>143</v>
      </c>
      <c r="B25" s="5" t="s">
        <v>206</v>
      </c>
      <c r="C25" s="25" t="s">
        <v>202</v>
      </c>
      <c r="D25" s="25"/>
      <c r="E25" s="25"/>
      <c r="F25" s="25"/>
      <c r="G25" s="25"/>
      <c r="H25" s="25"/>
      <c r="I25" s="25" t="s">
        <v>203</v>
      </c>
      <c r="J25" s="25"/>
      <c r="K25" s="25"/>
      <c r="L25" s="25"/>
      <c r="M25" s="25"/>
      <c r="N25" s="25"/>
      <c r="O25" s="25"/>
    </row>
    <row r="26" spans="1:15" ht="15" customHeight="1"/>
    <row r="27" spans="1:15" ht="24.95" customHeight="1">
      <c r="A27" s="23" t="s">
        <v>207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15" ht="20.100000000000001" customHeight="1">
      <c r="A28" s="25" t="s">
        <v>208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</row>
    <row r="29" spans="1:15" ht="24.95" customHeight="1">
      <c r="A29" s="23" t="s">
        <v>209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5" ht="20.100000000000001" customHeight="1">
      <c r="A30" s="25" t="s">
        <v>210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spans="1:15" ht="24.95" customHeight="1">
      <c r="A31" s="23" t="s">
        <v>211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5" ht="20.100000000000001" customHeight="1">
      <c r="A32" s="25" t="s">
        <v>212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</row>
    <row r="33" spans="1:14" ht="20.100000000000001" customHeight="1">
      <c r="A33" s="25" t="s">
        <v>213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ht="24.95" customHeight="1">
      <c r="A34" s="23" t="s">
        <v>214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20.100000000000001" customHeight="1">
      <c r="A35" s="25" t="s">
        <v>215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24.95" customHeight="1">
      <c r="A36" s="23" t="s">
        <v>216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95" customHeight="1">
      <c r="A37" s="7" t="s">
        <v>217</v>
      </c>
      <c r="B37" s="27"/>
      <c r="C37" s="27"/>
      <c r="D37" s="27"/>
      <c r="E37" s="27"/>
      <c r="F37" s="27"/>
      <c r="G37" s="27"/>
    </row>
    <row r="38" spans="1:14" ht="24.95" customHeight="1"/>
    <row r="39" spans="1:14" ht="24.95" customHeight="1">
      <c r="A39" s="7" t="s">
        <v>54</v>
      </c>
      <c r="B39" s="27"/>
      <c r="C39" s="27"/>
      <c r="D39" s="27"/>
      <c r="E39" s="27"/>
      <c r="F39" s="27"/>
      <c r="G39" s="27"/>
    </row>
    <row r="40" spans="1:14" ht="24.95" customHeight="1"/>
    <row r="41" spans="1:14" ht="24.95" customHeight="1">
      <c r="A41" s="27" t="s">
        <v>218</v>
      </c>
      <c r="B41" s="27" t="s">
        <v>219</v>
      </c>
      <c r="C41" s="27" t="s">
        <v>220</v>
      </c>
      <c r="D41" s="27"/>
      <c r="E41" s="27"/>
      <c r="F41" s="27"/>
      <c r="G41" s="27"/>
    </row>
    <row r="42" spans="1:14" ht="24.95" customHeight="1">
      <c r="A42" s="27"/>
      <c r="B42" s="27"/>
      <c r="C42" s="27" t="s">
        <v>59</v>
      </c>
      <c r="D42" s="27" t="s">
        <v>60</v>
      </c>
      <c r="E42" s="27"/>
      <c r="F42" s="27" t="s">
        <v>221</v>
      </c>
      <c r="G42" s="27" t="s">
        <v>222</v>
      </c>
    </row>
    <row r="43" spans="1:14" ht="24.95" customHeight="1">
      <c r="A43" s="27"/>
      <c r="B43" s="27"/>
      <c r="C43" s="27"/>
      <c r="D43" s="5" t="s">
        <v>64</v>
      </c>
      <c r="E43" s="5" t="s">
        <v>65</v>
      </c>
      <c r="F43" s="27"/>
      <c r="G43" s="27"/>
    </row>
    <row r="44" spans="1:14" ht="24.95" customHeight="1">
      <c r="A44" s="5">
        <v>1</v>
      </c>
      <c r="B44" s="5">
        <v>2</v>
      </c>
      <c r="C44" s="5">
        <v>3</v>
      </c>
      <c r="D44" s="5">
        <v>4</v>
      </c>
      <c r="E44" s="5">
        <v>5</v>
      </c>
      <c r="F44" s="5">
        <v>6</v>
      </c>
      <c r="G44" s="5">
        <v>7</v>
      </c>
    </row>
    <row r="45" spans="1:14" ht="24.95" customHeight="1">
      <c r="A45" s="5" t="s">
        <v>66</v>
      </c>
      <c r="B45" s="5" t="s">
        <v>223</v>
      </c>
      <c r="C45" s="5"/>
      <c r="D45" s="5"/>
      <c r="E45" s="5"/>
      <c r="F45" s="5"/>
      <c r="G45" s="5"/>
    </row>
    <row r="46" spans="1:14" ht="24.95" customHeight="1">
      <c r="A46" s="5" t="s">
        <v>73</v>
      </c>
      <c r="B46" s="5" t="s">
        <v>223</v>
      </c>
      <c r="C46" s="5"/>
      <c r="D46" s="5"/>
      <c r="E46" s="5"/>
      <c r="F46" s="5"/>
      <c r="G46" s="5"/>
    </row>
    <row r="47" spans="1:14" ht="24.95" customHeight="1">
      <c r="A47" s="5" t="s">
        <v>75</v>
      </c>
      <c r="B47" s="5"/>
      <c r="C47" s="5"/>
      <c r="D47" s="5"/>
      <c r="E47" s="5"/>
      <c r="F47" s="5"/>
      <c r="G47" s="5"/>
    </row>
    <row r="48" spans="1:14" ht="24.95" customHeight="1">
      <c r="A48" s="23" t="s">
        <v>224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</row>
    <row r="49" spans="1:14" ht="20.100000000000001" customHeight="1">
      <c r="A49" s="25" t="s">
        <v>70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</sheetData>
  <sheetProtection password="C293" sheet="1" objects="1" scenarios="1"/>
  <mergeCells count="59">
    <mergeCell ref="A48:N48"/>
    <mergeCell ref="A49:N49"/>
    <mergeCell ref="B37:G37"/>
    <mergeCell ref="B39:G39"/>
    <mergeCell ref="A41:A43"/>
    <mergeCell ref="B41:B43"/>
    <mergeCell ref="C41:G41"/>
    <mergeCell ref="C42:C43"/>
    <mergeCell ref="D42:E42"/>
    <mergeCell ref="F42:F43"/>
    <mergeCell ref="G42:G43"/>
    <mergeCell ref="A32:N32"/>
    <mergeCell ref="A33:N33"/>
    <mergeCell ref="A34:N34"/>
    <mergeCell ref="A35:N35"/>
    <mergeCell ref="A36:N36"/>
    <mergeCell ref="A27:N27"/>
    <mergeCell ref="A28:N28"/>
    <mergeCell ref="A29:N29"/>
    <mergeCell ref="A30:N30"/>
    <mergeCell ref="A31:N31"/>
    <mergeCell ref="C23:H23"/>
    <mergeCell ref="I23:O23"/>
    <mergeCell ref="C24:H24"/>
    <mergeCell ref="I24:O24"/>
    <mergeCell ref="C25:H25"/>
    <mergeCell ref="I25:O25"/>
    <mergeCell ref="C20:H20"/>
    <mergeCell ref="I20:O20"/>
    <mergeCell ref="C21:H21"/>
    <mergeCell ref="I21:O21"/>
    <mergeCell ref="C22:H22"/>
    <mergeCell ref="I22:O22"/>
    <mergeCell ref="A13:N13"/>
    <mergeCell ref="B14:N14"/>
    <mergeCell ref="A16:N16"/>
    <mergeCell ref="A17:N17"/>
    <mergeCell ref="A19:N19"/>
    <mergeCell ref="M4:M5"/>
    <mergeCell ref="N4:N5"/>
    <mergeCell ref="O4:O5"/>
    <mergeCell ref="A9:I9"/>
    <mergeCell ref="A11:N11"/>
    <mergeCell ref="A1:N1"/>
    <mergeCell ref="A3:A5"/>
    <mergeCell ref="B3:B5"/>
    <mergeCell ref="C3:C5"/>
    <mergeCell ref="D3:F3"/>
    <mergeCell ref="G3:I3"/>
    <mergeCell ref="J3:L3"/>
    <mergeCell ref="M3:O3"/>
    <mergeCell ref="D4:D5"/>
    <mergeCell ref="E4:F4"/>
    <mergeCell ref="G4:G5"/>
    <mergeCell ref="H4:H5"/>
    <mergeCell ref="I4:I5"/>
    <mergeCell ref="J4:J5"/>
    <mergeCell ref="K4:K5"/>
    <mergeCell ref="L4:L5"/>
  </mergeCells>
  <phoneticPr fontId="0" type="noConversion"/>
  <pageMargins left="0.39370078740157483" right="0.39370078740157483" top="0.39370078740157483" bottom="0.39370078740157483" header="0.11811023622047245" footer="0.11811023622047245"/>
  <pageSetup paperSize="9" scale="45" fitToHeight="0" orientation="landscape" r:id="rId1"/>
  <headerFooter>
    <oddHeader>&amp;R&amp;R&amp;"Verdana,полужирный" &amp;12 &amp;K00-00923822.MGV.207244</oddHeader>
    <oddFooter>&amp;L&amp;L&amp;"Verdana,Полужирный"&amp;K000000&amp;L&amp;"Verdana,Полужирный"&amp;K00-014</oddFooter>
  </headerFooter>
  <rowBreaks count="1" manualBreakCount="1">
    <brk id="1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0" t="s">
        <v>225</v>
      </c>
      <c r="B2" s="30"/>
      <c r="C2" s="30"/>
      <c r="D2" s="30"/>
    </row>
    <row r="3" spans="1:4" ht="30" customHeight="1">
      <c r="A3" s="30" t="s">
        <v>226</v>
      </c>
      <c r="B3" s="30"/>
      <c r="C3" s="30"/>
      <c r="D3" s="30"/>
    </row>
    <row r="4" spans="1:4" ht="20.100000000000001" customHeight="1"/>
    <row r="5" spans="1:4" ht="30" customHeight="1">
      <c r="A5" s="31" t="s">
        <v>227</v>
      </c>
      <c r="B5" s="31"/>
      <c r="C5" s="31"/>
      <c r="D5" s="31"/>
    </row>
    <row r="6" spans="1:4" ht="30" customHeight="1">
      <c r="A6" s="1" t="s">
        <v>228</v>
      </c>
      <c r="B6" s="1" t="s">
        <v>229</v>
      </c>
      <c r="C6" s="1" t="s">
        <v>230</v>
      </c>
      <c r="D6" s="1" t="s">
        <v>231</v>
      </c>
    </row>
    <row r="7" spans="1:4" ht="20.100000000000001" customHeight="1">
      <c r="A7" s="32" t="s">
        <v>232</v>
      </c>
      <c r="B7" s="32"/>
      <c r="C7" s="32"/>
      <c r="D7" s="32"/>
    </row>
  </sheetData>
  <sheetProtection password="C293" sheet="1" objects="1" scenarios="1"/>
  <mergeCells count="4">
    <mergeCell ref="A2:D2"/>
    <mergeCell ref="A3:D3"/>
    <mergeCell ref="A5:D5"/>
    <mergeCell ref="A7:D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&amp;K00-00923822.MGV.207244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2023-01-11T11:53:43Z</cp:lastPrinted>
  <dcterms:modified xsi:type="dcterms:W3CDTF">2023-01-11T11:54:34Z</dcterms:modified>
</cp:coreProperties>
</file>