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Windows-1251"?><Relationships xmlns="http://schemas.openxmlformats.org/package/2006/relationships">
<Relationship Id="rId1" Type="http://schemas.openxmlformats.org/officeDocument/2006/relationships/officeDocument" Target="xl/workbook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backupFile="false" showObjects="all" date1904="false"/>
  <bookViews>
    <workbookView showHorizontalScroll="true" showVerticalScroll="true" showSheetTabs="true" xWindow="0" yWindow="0" windowWidth="16384" windowHeight="8192" activeTab="0"/>
  </bookViews>
  <sheets>
    <sheet name="��������� ����" sheetId="1" r:id="rId1"/>
    <sheet name="������" sheetId="2" r:id="rId2"/>
    <sheet name="������" sheetId="3" r:id="rId3"/>
    <sheet name="������" sheetId="4" r:id="rId4"/>
    <sheet name="���� ������������" sheetId="5" r:id="rId5"/>
  </sheets>
  <calcPr fullCalcOnLoad="1" iterateCount="100" refMode="A1" iterate="false" iterateDelta="0.001"/>
</workbook>
</file>

<file path=xl/sharedStrings.xml><?xml version="1.0" encoding="utf-8"?>
<sst xmlns="http://schemas.openxmlformats.org/spreadsheetml/2006/main">
  <si>
    <t>���������. �������� ��.</t>
  </si>
  <si>
    <t>���������</t>
  </si>
  <si>
    <t>���: ������� ��������� �����������</t>
  </si>
  <si>
    <t>�.�. ���������� ���������� �������� ������������� ������������ ���������� ������</t>
  </si>
  <si>
    <t>���������: </t>
  </si>
  <si>
    <t>(������������ ��������� ����, ������������� ��������)</t>
  </si>
  <si>
    <t>��������� c 28.12.2021 00:32:57 ��: 28.03.2023 00:32:57</t>
  </si>
  <si>
    <t>�.�. �������</t>
  </si>
  <si>
    <t>�������� �����: 3A92EA057DE32F0CFD157F055D44243EA30A64A6</t>
  </si>
  <si>
    <t>(�������)</t>
  </si>
  <si>
    <t>(����������� �������)</t>
  </si>
  <si>
    <t>��������: ����������� ������������</t>
  </si>
  <si>
    <t>�___� _______________ ____ �.</t>
  </si>
  <si>
    <t>����� ����������: 27.01.2022 15:42:00</t>
  </si>
  <si>
    <t>(���� �����������)</t>
  </si>
  <si>
    <t>������������� ������� � 24/2-2022</t>
  </si>
  <si>
    <t>�� 2022 ��� � �� �������� ������ 2023 � 2024 �����</t>
  </si>
  <si>
    <t>����</t>
  </si>
  <si>
    <t>������������ �������������� ����������:</t>
  </si>
  <si>
    <t>����� �� ����</t>
  </si>
  <si>
    <t>0506001</t>
  </si>
  <si>
    <t>������������� ���������� �������� "��������� ��������-������� �������"</t>
  </si>
  <si>
    <t>���� ������ ��������</t>
  </si>
  <si>
    <t>27.01.2022</t>
  </si>
  <si>
    <t>���� ������������ �������������� ����������:</t>
  </si>
  <si>
    <t>�� �������� �������</t>
  </si>
  <si>
    <t>463D4163</t>
  </si>
  <si>
    <t>1.1 ����������� ������������� ���������� � ����������� ������������;</t>
  </si>
  <si>
    <t>�� �����</t>
  </si>
  <si>
    <t>90.01  - ������������ � ������� ��������������� ��������.</t>
  </si>
  <si>
    <t>1.2 ���������� ����������� �������� �� ������ � ������������: ������� ���������� ���������, ������������, �������, ����������, ������� ������, ���������� �������, ������-������, �������� ��������, ���������� ����������� � ������� ����������� ������������ � ��.;</t>
  </si>
  <si>
    <t>1.3 ������� � ���������, �������, ���������� ������ �������;</t>
  </si>
  <si>
    <t>1.4 ������� � ���������-�������� ������������ �� ���������� ������������ ���������� ������, � �.�. ����������������� � ����������������� ���������;</t>
  </si>
  <si>
    <t>1.5 ���������� ������������ ��������� ��������� ������ (�������������, ����������, ���������, ��������, ����������������� � ��.);</t>
  </si>
  <si>
    <t>1.6 ����������� � ���������� ������ �� �������������-������������� ���������� ��������, ��������� � �������� �����������, ���������� ������������, ������������ ����� � ����������, �������� ����������� ��������;</t>
  </si>
  <si>
    <t>1.7 ��������� ��������������� ������ � ��������������� ���������� �������� �������� � ��� ����������;</t>
  </si>
  <si>
    <t>1.8 ��������������  ����������� ����������� ����� � ��������;</t>
  </si>
  <si>
    <t>1.9 ���������� ����� ���������� ���������� ���������;</t>
  </si>
  <si>
    <t>1.10 ������������ � ���������� ���������� ������� ��������� �������������� � ����������� ������������ ���������, � �.�. � ������������ � �������������� ����������;</t>
  </si>
  <si>
    <t>1.11 ������������� �����, ������� ��������������� �������� � ��������, ��������, �������������� � ������������� �����, ���������� ��������� � �������������� ������� ������������ ���������;</t>
  </si>
  <si>
    <t>1.12 ������� � ���������� ���������-���������� � ������� �������, � � �� ���������� ��� ���������� ���������� �������� � ����������� � ������� ������������ ���������;</t>
  </si>
  <si>
    <t>1.13 ���������� ������-������� ��� �������������  � ����������  ���������� �������������� � ���������������� �����������;</t>
  </si>
  <si>
    <t>1.14 ������������� ������� � ������������ ������� ����������� ������������.</t>
  </si>
  <si>
    <t>��� �������������� ����������:</t>
  </si>
  <si>
    <t>���������� �����������</t>
  </si>
  <si>
    <t>������������ �������������� ����������:</t>
  </si>
  <si>
    <t>���������� ��������� ����������; _dubrovskiy_@mail.ru; 89035749365</t>
  </si>
  <si>
    <t>����� 1. �������� �� ����������� �������������� �������</t>
  </si>
  <si>
    <t>������  1</t>
  </si>
  <si>
    <t>1. ������������ ������������� ������</t>
  </si>
  <si>
    <t>����� (����������� ������) ���������� �������� (������)</t>
  </si>
  <si>
    <t>��� �� ��������������� �������� (�����������) ������� ��������������� � ������������� ����� ��� ������������� ������� (��������������) ��������������� ������������� �����</t>
  </si>
  <si>
    <t>47.002.0</t>
  </si>
  <si>
    <t>2. ��������� ������������ ������������� ������</t>
  </si>
  <si>
    <t>���������� ����</t>
  </si>
  <si>
    <t>3. ����������, ��������������� ����� � (���) �������� ����������� ������������� ������:</t>
  </si>
  <si>
    <t>3.1. ����������, ��������������� �������� ������������� ������:</t>
  </si>
  <si>
    <t>���������� ����� ���������� ������</t>
  </si>
  <si>
    <t>����������, ��������������� ���������� ������������� ������</t>
  </si>
  <si>
    <t>����������, ��������������� ������� (�����) �������� ������������� ������</t>
  </si>
  <si>
    <t>���������� �������� ������������� ������</t>
  </si>
  <si>
    <t>�������� ���������� �������� ������������� ������</t>
  </si>
  <si>
    <t>���������� (���������) ���������� �� ������������� ����������� �������� ������������� ������</t>
  </si>
  <si>
    <t>������������ ����������</t>
  </si>
  <si>
    <t>������� ��������� �� ����</t>
  </si>
  <si>
    <t>2022 ��� (��������� ���������� ���)</t>
  </si>
  <si>
    <t>2023 ��� (1-� ��� ��������� �������)</t>
  </si>
  <si>
    <t>2024 ��� (2-� ��� ��������� �������)</t>
  </si>
  <si>
    <t>������������</t>
  </si>
  <si>
    <t>���</t>
  </si>
  <si>
    <t>� ���������</t>
  </si>
  <si>
    <t>� ���������� �����������</t>
  </si>
  <si>
    <t>900100�.99.0.��68��01002</t>
  </si>
  <si>
    <t>� ������ ���� ����</t>
  </si>
  <si>
    <t>�� ������</t>
  </si>
  <si>
    <t>-</t>
  </si>
  <si>
    <t>������� ��������� ������, ����������� ������������ ���� �� �������� (����� 400 ����)</t>
  </si>
  <si>
    <t>������</t>
  </si>
  <si>
    <t>������� ��������� ������, ����������� ������������ ���� �� �������� (400-1000 ����)</t>
  </si>
  <si>
    <t>���� ����� ���������� �������� (������������ �� ����� 60 �����) � ����� ���������� ���������� ��������</t>
  </si>
  <si>
    <t>�������</t>
  </si>
  <si>
    <t>744</t>
  </si>
  <si>
    <t>3.2. ����������, ��������������� ����� ������������� ������:</t>
  </si>
  <si>
    <t>���������� ������ ������������� ������</t>
  </si>
  <si>
    <t>�������� ���������� ������  ������������� ������</t>
  </si>
  <si>
    <t>���������� (���������) ���������� �� ������������� ����������� ������ ������������� ������</t>
  </si>
  <si>
    <t>���� ��������� � ���������� ��������</t>
  </si>
  <si>
    <t>����� ���������� ��������� � ���������</t>
  </si>
  <si>
    <t>����� ��������</t>
  </si>
  <si>
    <t>�������</t>
  </si>
  <si>
    <t>792</t>
  </si>
  <si>
    <t>3.3. ����������, ��������������� ��������� ������������� ������</t>
  </si>
  <si>
    <t>������� �������� ��������� �������������� ������, ���. ������.</t>
  </si>
  <si>
    <t>���������� �������������� ������������</t>
  </si>
  <si>
    <t>����������� ������������</t>
  </si>
  <si>
    <t>����������� ������� �� �������������� ������ � ������ ����������� ��������������� � ������������ �������������, ���. ������.</t>
  </si>
  <si>
    <t>������������� ������ ����� (����, �����) ��� �������������� ������������� ������ �� �����, ���. ������</t>
  </si>
  <si>
    <t>2023 (1-� ��� ��������� �������)</t>
  </si>
  <si>
    <t>2024 (2-� ��� ��������� �������)</t>
  </si>
  <si>
    <t>4. ����������� �������� ����, ��������������� ������ ����� (����, �����) ���� ������� �� (���) ������������:</t>
  </si>
  <si>
    <t>����������� �������� ���</t>
  </si>
  <si>
    <t>���</t>
  </si>
  <si>
    <t>��������� �����</t>
  </si>
  <si>
    <t>����</t>
  </si>
  <si>
    <t>�����</t>
  </si>
  <si>
    <t>�������������</t>
  </si>
  <si>
    <t>������������� ������������ ���������� ������</t>
  </si>
  <si>
    <t>12.09.19</t>
  </si>
  <si>
    <t>2984</t>
  </si>
  <si>
    <t>"� ������������� ������� �����, ��������������� �������������� ������������ �������� � ���������������� ������������ ��������������� ����������� ����� � ����� �������� ������������ ���������� ������"</t>
  </si>
  <si>
    <t>2985</t>
  </si>
  <si>
    <t>"�� ����������� ������� ������� �����, ����������� �������������� ������������ �������� � �������������� ������������ ��������������� ����������� ����� � ����� ��������, ������������ � ������� ���������� �������� ������������� ������������ ���������� ������"</t>
  </si>
  <si>
    <t>5. ������� �������� ������������� ������:</t>
  </si>
  <si>
    <t>5.1. ����������� �������� ����, ������������ �������  �������� ������������� ������</t>
  </si>
  <si>
    <t>1</t>
  </si>
  <si>
    <t>������ ���������� �������� ������������� ������������ ���������� ������ "�� ����������� �������� �������������� ������������� ����� (���������� �����) �������������� ������������, ����������������� ���������� ��������  ������������� ������������ ���������� ������" �� 25.08.2020 � 105</t>
  </si>
  <si>
    <t>2</t>
  </si>
  <si>
    <t>����� � 3612-1 �� 09.10.1992 "������ ���������������� ���������� ��������� � ��������"</t>
  </si>
  <si>
    <t>5.2. ������� �������������� ������������� ������������ ��������������� ������:</t>
  </si>
  <si>
    <t>������ ��������������</t>
  </si>
  <si>
    <t>������ ����������� ����������</t>
  </si>
  <si>
    <t>������� ���������� ����������</t>
  </si>
  <si>
    <t>3</t>
  </si>
  <si>
    <t>����������� ���� ����������, ���������� ���� ��������</t>
  </si>
  <si>
    <t>������������� ���������, ����������� ����� ����������� ���������, ������, ���������� � ���������� ��������� � �����������, ���������� � ����������� ��������� � ������������, ���������� � ����� � ������������ ����������.</t>
  </si>
  <si>
    <t>1 ��� � ������</t>
  </si>
  <si>
    <t>����������� ���� ���������� �������� ������������ ���������� ������</t>
  </si>
  <si>
    <t>���������� � ������������ ����������, ����� ����������� ���������, ������, ���������� � ����������� ��������� � ������������</t>
  </si>
  <si>
    <t>�� ���� �������������</t>
  </si>
  <si>
    <t>�������������� ������</t>
  </si>
  <si>
    <t>����� ����������� ���������</t>
  </si>
  <si>
    <t>�������� �������� ���������� (�����������, ������, ����� � ������)</t>
  </si>
  <si>
    <t>���������� � ������������ ����������</t>
  </si>
  <si>
    <t>������  2</t>
  </si>
  <si>
    <t>����� (����������� ������) ���������� �������� (���������)</t>
  </si>
  <si>
    <t>47.016.0</t>
  </si>
  <si>
    <t>900100�.99.0.��81��01002</t>
  </si>
  <si>
    <t>����� 2. �������� � ����������� ������������� �������</t>
  </si>
  <si>
    <t>1. ������������ ������</t>
  </si>
  <si>
    <t>�������� ��������� � ���������� ��������</t>
  </si>
  <si>
    <t>��� �� ��������������� �������� (�����������) ������� ��������������� � ������������� ����� ��� ������������� ������� (��������������) ��������������� ������������� �����</t>
  </si>
  <si>
    <t>0376</t>
  </si>
  <si>
    <t>2. ��������� ������������ ������</t>
  </si>
  <si>
    <t>� ��������� ��������</t>
  </si>
  <si>
    <t>3. ����������, ��������������� �������� � (���) ����� ������</t>
  </si>
  <si>
    <t>3.1. ���������� �������� ������</t>
  </si>
  <si>
    <t>����������, ��������������� ���������� ������</t>
  </si>
  <si>
    <t>����������, ��������������� ������� (�����)  ���������� ������</t>
  </si>
  <si>
    <t>���������� �������� ������</t>
  </si>
  <si>
    <t>�������� ���������� �������� ������</t>
  </si>
  <si>
    <t>���������� (���������) ���������� �� ������������� ����������� �������� ������</t>
  </si>
  <si>
    <t>900211.�.53.1.03760001000</t>
  </si>
  <si>
    <t>������������� ����������</t>
  </si>
  <si>
    <t>������������� ���������� ��������
</t>
  </si>
  <si>
    <t>3.2. ���������, ��������������� ����� ������������� ������</t>
  </si>
  <si>
    <t>����������, ��������������� ������� (�����) ���������� ������</t>
  </si>
  <si>
    <t>���������� ������ ������</t>
  </si>
  <si>
    <t>�������� ���������� ������  ������</t>
  </si>
  <si>
    <t>���������� (���������) ���������� �� ������������� ����������� ������ ������������� ������</t>
  </si>
  <si>
    <t>���������� ����� (���������� ��������������) ���������</t>
  </si>
  <si>
    <t>������</t>
  </si>
  <si>
    <t>642</t>
  </si>
  <si>
    <t>3.3. ����������, ��������������� ��������� ������������� ������</t>
  </si>
  <si>
    <t>�������� ���������� ������ ������������� ������</t>
  </si>
  <si>
    <t>����������� ������� �� ���������� ������������� ������, ���. ���.</t>
  </si>
  <si>
    <t>���������� ����������� �������������� ������������� ������ �� ���� �������, ���. ���.</t>
  </si>
  <si>
    <t>������������� ������ ����� (����, �����), ���. ���.</t>
  </si>
  <si>
    <t>���������� ����������� �������������� ������������� ������ �� �����, ���. ���.</t>
  </si>
  <si>
    <t>����� 3. ������� ���������� �� �������������� �������</t>
  </si>
  <si>
    <t>������������ ������������� ������ (����������� ������)</t>
  </si>
  <si>
    <t>���������� ������ ������������� ������ (������)</t>
  </si>
  <si>
    <t>�������� ���������� ������ ������������� ������ (������)</t>
  </si>
  <si>
    <t>���������� ����������� �������������� ������������� ������ (���������� ������) �� ���� �������, ���. ���</t>
  </si>
  <si>
    <t>���������� ����������� �������������� ������������� ������ (���������� ������) �� �����, ���. ���</t>
  </si>
  <si>
    <t>����� (����������� ������) ���������� �������� (� ������ ���� ����) (������ ��)</t>
  </si>
  <si>
    <t>����� (����������� ������) ���������� �������� (� ������ ���� ����) (���������)</t>
  </si>
  <si>
    <t>�������� ��������� � ���������� �������� (� ������ ���� ����)</t>
  </si>
  <si>
    <t>�����:</t>
  </si>
  <si>
    <t>������ �������� � ������������� �������</t>
  </si>
  <si>
    <t>1. ��������� ��� ���������� ����������� ���������� �������������� �������</t>
  </si>
  <si>
    <t>�. 12 ����� II ������� ������������ � ����������� ����������� ���������� �������������� ������� �������������� ������������ ������������ ���������� ������, ������������� �������������� ������������� ������������ ���������� ������ �� 23.05.2019 � 1534</t>
  </si>
  <si>
    <t>2. ���� ����������, ����������� ��� ���������� (�������� �� �����������) �������������� �������</t>
  </si>
  <si>
    <t>��������������� �� ������� ���������� �������� ������������� ������������ ���������� ������</t>
  </si>
  <si>
    <t>3. ������� �������� �� ����������� �������������� �������</t>
  </si>
  <si>
    <t>����� ��������</t>
  </si>
  <si>
    <t>�������������</t>
  </si>
  <si>
    <t>������������� ������ ������, �������������� �������� �� ����������� �������������� �������</t>
  </si>
  <si>
    <t>�������������� ��������������, �������������, ���������� ��� ���� ���������� � ������������ ����������</t>
  </si>
  <si>
    <t>� ������������ �� ������� �������������� ����������</t>
  </si>
  <si>
    <t>���������� �������� ������������� ������������ ���������� ������; ��� "����� �������������� ����� � ���������� ���������� �������� ������������� ������������ ���������� ������"</t>
  </si>
  <si>
    <t>�������������� ������ � ���������� �������������� �������</t>
  </si>
  <si>
    <t>�������������, ��������</t>
  </si>
  <si>
    <t>���������� �������� ������������� ������������ ���������� ������</t>
  </si>
  <si>
    <t>���������� ��������/����������� ��������</t>
  </si>
  <si>
    <t>� ������������ � ������-��������, �� �� ���� 1 ���� � 2 ����, � ����� � ������ ������������� (����������� ������������ ����� ������������, ���������� ������������������ ������� � �.�.)</t>
  </si>
  <si>
    <t>���������� ������� �� �������� ����� www.bus.gov.ru</t>
  </si>
  <si>
    <t>4. ���������� � ���������� � ���������� �������������� �������</t>
  </si>
  <si>
    <t>�. 25 ����� III ������� ������������ � ����������� ����������� ���������� �������������� ������� �������������� ������������ ������������ ���������� ������, ������������� �������������� ������������� ������������ ���������� ������ �� 23.05.2019 � 1534</t>
  </si>
  <si>
    <t>4.1. ������������� ������������� ������� � ���������� �������������� �������</t>
  </si>
  <si>
    <t>�������������</t>
  </si>
  <si>
    <t>4.2. ����� ������������� ������� � ���������� �������������� �������</t>
  </si>
  <si>
    <t>- �� ������� 5 ������� ���� � ������ ������, ���������� �� �������� ��������� ��� ������� �� 1 �������, ��������� � 9 ������� (��������������� �� ���);
- �� ������� 1 ������� ���������� ����������� ���� ��� ������ �� ��� (��������)</t>
  </si>
  <si>
    <t>4.2.1. ����� ������������� ���������������� ������ � ���������� �������������� �������</t>
  </si>
  <si>
    <t>�� ������� 5 ������� ���� � ������ ������, ���������� �� �������� ��������� ��� ������� �� 1 �������, ��������� � 9 ������� (��������������� �� ���); �� ������� 1 ������� ���������� ����������� ���� ��� ������ �� ��� (���������)</t>
  </si>
  <si>
    <t>4.3. ���� ���������� � ���������� � ���������� �������������� �������</t>
  </si>
  <si>
    <t>����� ��������������� � ������� �� "������ 2.0" ����������� ��� ������������ ���������� ��� �� �������� �������� �� ��������  ������������ ���������� � �������.</t>
  </si>
  <si>
    <t>5. ���� ����������, ��������� � ����������� �������������� �������</t>
  </si>
  <si>
    <t>���� ������������ � ������ "����� �������"</t>
  </si>
  <si>
    <t>__________ �� 27.01.2022 </t>
  </si>
  <si>
    <t>������������ ������������:27.01.2022 15:24</t>
  </si>
  <si>
    <t>�</t>
  </si>
  <si>
    <t>���</t>
  </si>
  <si>
    <t>������</t>
  </si>
  <si>
    <t>���������/�����������</t>
  </si>
  <si>
    <t>������� ��������� ����������� (����������� ����������� ���������� ���������� �������� ������������� ������������ ���������� ������)</t>
  </si>
  <si>
    <t>���������, 27.01.2022 15:27</t>
  </si>
  <si>
    <t>��������, 27.01.2022 15:27</t>
  </si>
  <si>
    <t>�� ��������, 27.01.2022 15:26</t>
  </si>
  <si>
    <t>4</t>
  </si>
  <si>
    <t>�������� ������ ������������ (������� ����������)</t>
  </si>
  <si>
    <t>������������, 27.01.2022 15:25</t>
  </si>
  <si>
    <t>5</t>
  </si>
  <si>
    <t>����������� ����� ������������ (��������� ���������� �������� ������������� ������������ ���������� ������)</t>
  </si>
  <si>
    <t>�� ���������, 27.01.2022 15:25</t>
  </si>
  <si>
    <t>6</t>
  </si>
  <si>
    <t>������������, 27.01.2022 15:24</t>
  </si>
</sst>
</file>

<file path=xl/styles.xml><?xml version="1.0" encoding="utf-8"?>
<styleSheet xmlns="http://schemas.openxmlformats.org/spreadsheetml/2006/main">
  <numFmts>
    <numFmt numFmtId="190" formatCode="#,##0.000"/>
  </numFmts>
  <fonts>
    <font>
      <sz val="8"/>
      <name val="Verdana"/>
      <color rgb="FF000000"/>
    </font>
    <font>
      <b/>
      <sz val="10"/>
      <name val="Verdana"/>
      <color rgb="FF000000"/>
    </font>
    <font>
      <sz val="8"/>
      <name val="Verdana"/>
      <color rgb="FF1d1d1d"/>
    </font>
    <font>
      <sz val="8"/>
      <name val="Verdana"/>
      <color rgb="FF000000"/>
    </font>
    <font>
      <b/>
      <sz val="12"/>
      <name val="Verdana"/>
      <color rgb="FF000000"/>
    </font>
    <font>
      <sz val="12"/>
      <name val="Verdana"/>
      <color rgb="FF000000"/>
    </font>
    <font>
      <b/>
      <sz val="12"/>
      <name val="Verdana"/>
      <color rgb="FF000000"/>
    </font>
    <font>
      <sz val="12"/>
      <name val="Verdana"/>
      <color rgb="FF000000"/>
    </font>
    <font>
      <sz val="12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b/>
      <sz val="8"/>
      <name val="Verdana"/>
      <color rgb="FF000000"/>
    </font>
    <font>
      <b/>
      <sz val="8"/>
      <name val="Verdana"/>
      <color rgb="FF000000"/>
    </font>
    <font>
      <sz val="8"/>
      <name val="Verdana"/>
      <color rgb="FF000000"/>
    </font>
    <font>
      <b/>
      <sz val="8"/>
      <name val="Verdana"/>
      <color rgb="FF000000"/>
    </font>
    <font>
      <sz val="8"/>
      <name val="Verdana"/>
      <color rgb="FF000000"/>
    </font>
    <font>
      <b/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sz val="12"/>
      <name val="Verdana"/>
      <color rgb="FF000000"/>
    </font>
    <font>
      <b/>
      <sz val="8"/>
      <name val="Verdana"/>
      <color rgb="FF0000ff"/>
    </font>
    <font>
      <b/>
      <sz val="8"/>
      <name val="Verdana"/>
      <color rgb="FF0000ff"/>
    </font>
    <font>
      <b/>
      <sz val="8"/>
      <name val="Verdana"/>
      <color rgb="FF0000ff"/>
    </font>
    <font>
      <sz val="8"/>
      <name val="Verdana"/>
      <color rgb="FF000000"/>
    </font>
  </fonts>
  <fills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</border>
    <border>
      <left/>
      <right/>
      <top/>
      <bottom/>
    </border>
    <border>
      <left style="thin"/>
      <right style="thin"/>
      <top style="thin"/>
      <bottom style="thin"/>
    </border>
    <border>
      <left/>
      <right/>
      <top/>
      <bottom/>
    </border>
    <border>
      <left/>
      <right/>
      <top/>
      <bottom/>
    </border>
    <border>
      <left/>
      <right/>
      <top/>
      <bottom/>
    </border>
    <border>
      <left/>
      <right/>
      <top/>
      <bottom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/>
      <right/>
      <top/>
      <bottom/>
    </border>
    <border>
      <left style="thin"/>
      <right style="thin"/>
      <top style="thin"/>
      <bottom style="thin"/>
    </border>
    <border>
      <left style="thin"/>
      <right/>
      <top/>
      <bottom/>
    </border>
    <border>
      <left/>
      <right/>
      <top/>
      <bottom/>
    </border>
    <border>
      <left style="thin"/>
      <right style="thin"/>
      <top style="thin"/>
      <bottom style="thin"/>
    </border>
    <border>
      <left/>
      <right/>
      <top/>
      <bottom/>
    </border>
    <border>
      <left/>
      <right/>
      <top/>
      <bottom/>
    </border>
    <border>
      <left/>
      <right/>
      <top/>
      <bottom/>
    </border>
    <border>
      <left/>
      <right/>
      <top/>
      <bottom/>
    </border>
    <border>
      <left style="thin"/>
      <right style="thin"/>
      <top/>
      <bottom style="thin"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/>
      <right/>
      <top/>
      <bottom style="thin"/>
    </border>
    <border>
      <left style="medium">
        <color rgb="FF0000ff"/>
      </left>
      <right style="medium">
        <color rgb="FF0000ff"/>
      </right>
      <top style="medium">
        <color rgb="FF0000ff"/>
      </top>
      <bottom>
        <color rgb="FF0000ff"/>
      </bottom>
    </border>
    <border>
      <left style="medium">
        <color rgb="FF0000ff"/>
      </left>
      <right style="medium">
        <color rgb="FF0000ff"/>
      </right>
      <top>
        <color rgb="FF0000ff"/>
      </top>
      <bottom>
        <color rgb="FF0000ff"/>
      </bottom>
    </border>
    <border>
      <left style="medium">
        <color rgb="FF0000ff"/>
      </left>
      <right style="medium">
        <color rgb="FF0000ff"/>
      </right>
      <top>
        <color rgb="FF0000ff"/>
      </top>
      <bottom style="medium">
        <color rgb="FF0000ff"/>
      </bottom>
    </border>
    <border>
      <left style="thin"/>
      <right style="thin"/>
      <top/>
      <bottom style="thin"/>
    </border>
  </borders>
  <cellStyleXfs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left" vertical="center" wrapText="1"/>
    </xf>
    <xf numFmtId="0" fontId="4" fillId="6" borderId="4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left" vertical="center" wrapText="1"/>
    </xf>
    <xf numFmtId="0" fontId="7" fillId="9" borderId="7" applyBorder="0">
      <alignment horizontal="left" vertical="center" wrapText="1"/>
    </xf>
    <xf numFmtId="0" fontId="8" fillId="10" borderId="8" applyBorder="0">
      <alignment horizontal="center" vertical="center" wrapText="1"/>
    </xf>
    <xf numFmtId="0" fontId="9" fillId="11" borderId="9" applyBorder="0">
      <alignment horizontal="center" vertical="center" wrapText="1"/>
    </xf>
    <xf numFmtId="0" fontId="10" fillId="12" borderId="10" applyBorder="0">
      <alignment horizontal="center" vertical="center" wrapText="1"/>
    </xf>
    <xf numFmtId="0" fontId="11" fillId="13" borderId="11" applyBorder="0">
      <alignment horizontal="center" vertical="center" wrapText="1"/>
    </xf>
    <xf numFmtId="0" fontId="12" fillId="14" borderId="12" applyBorder="0">
      <alignment horizontal="left" vertical="center" wrapText="1"/>
    </xf>
    <xf numFmtId="0" fontId="13" fillId="15" borderId="13" applyBorder="0">
      <alignment horizontal="left" vertical="center" wrapText="1"/>
    </xf>
    <xf numFmtId="0" fontId="14" fillId="16" borderId="14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right" vertical="center" wrapText="1"/>
    </xf>
    <xf numFmtId="0" fontId="17" fillId="19" borderId="17" applyBorder="0">
      <alignment horizontal="right" vertical="center" wrapText="1"/>
    </xf>
    <xf numFmtId="0" fontId="18" fillId="20" borderId="18" applyBorder="0">
      <alignment horizontal="right" vertical="center" wrapText="1"/>
    </xf>
    <xf numFmtId="0" fontId="19" fillId="21" borderId="19" applyBorder="0">
      <alignment horizontal="right" vertical="center" wrapText="1"/>
    </xf>
    <xf numFmtId="0" fontId="20" fillId="22" borderId="20" applyBorder="0">
      <alignment horizontal="center" vertical="center" wrapText="1"/>
    </xf>
    <xf numFmtId="0" fontId="21" fillId="23" borderId="21" applyBorder="0">
      <alignment horizontal="left" vertical="center" wrapText="1"/>
    </xf>
    <xf numFmtId="0" fontId="22" fillId="24" borderId="22" applyBorder="0">
      <alignment horizontal="center" vertical="center" wrapText="1"/>
    </xf>
    <xf numFmtId="0" fontId="23" fillId="25" borderId="23" applyBorder="1">
      <alignment horizontal="left" vertical="center" wrapText="1"/>
    </xf>
    <xf numFmtId="0" fontId="24" fillId="26" borderId="24" applyBorder="1">
      <alignment horizontal="left" vertical="center" wrapText="1"/>
    </xf>
    <xf numFmtId="0" fontId="25" fillId="27" borderId="25" applyBorder="1">
      <alignment horizontal="left" vertical="center" wrapText="1"/>
    </xf>
    <xf numFmtId="0" fontId="26" fillId="28" borderId="26" applyBorder="0">
      <alignment horizontal="right" vertical="center" wrapText="1"/>
    </xf>
  </cellStyleXfs>
  <cellXfs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left" vertical="center" wrapText="1"/>
    </xf>
    <xf numFmtId="0" fontId="4" fillId="6" borderId="4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left" vertical="center" wrapText="1"/>
    </xf>
    <xf numFmtId="0" fontId="7" fillId="9" borderId="7" applyBorder="0">
      <alignment horizontal="left" vertical="center" wrapText="1"/>
    </xf>
    <xf numFmtId="0" fontId="8" fillId="10" borderId="8" applyBorder="0">
      <alignment horizontal="center" vertical="center" wrapText="1"/>
    </xf>
    <xf numFmtId="0" fontId="9" fillId="11" borderId="9" applyBorder="0">
      <alignment horizontal="center" vertical="center" wrapText="1"/>
    </xf>
    <xf numFmtId="0" fontId="10" fillId="12" borderId="10" applyBorder="0">
      <alignment horizontal="center" vertical="center" wrapText="1"/>
    </xf>
    <xf numFmtId="0" fontId="11" fillId="13" borderId="11" applyBorder="0">
      <alignment horizontal="center" vertical="center" wrapText="1"/>
    </xf>
    <xf numFmtId="0" fontId="12" fillId="14" borderId="12" applyBorder="0">
      <alignment horizontal="left" vertical="center" wrapText="1"/>
    </xf>
    <xf numFmtId="0" fontId="13" fillId="15" borderId="13" applyBorder="0">
      <alignment horizontal="left" vertical="center" wrapText="1"/>
    </xf>
    <xf numFmtId="0" fontId="14" fillId="16" borderId="14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right" vertical="center" wrapText="1"/>
    </xf>
    <xf numFmtId="0" fontId="17" fillId="19" borderId="17" applyBorder="0">
      <alignment horizontal="right" vertical="center" wrapText="1"/>
    </xf>
    <xf numFmtId="4" fontId="18" fillId="20" borderId="18" applyBorder="0">
      <alignment horizontal="right" vertical="center" wrapText="1" indent="1"/>
    </xf>
    <xf numFmtId="4" fontId="19" fillId="21" borderId="19" applyBorder="0">
      <alignment horizontal="right" vertical="center" wrapText="1" indent="1"/>
    </xf>
    <xf numFmtId="0" fontId="20" fillId="22" borderId="20" applyBorder="0">
      <alignment horizontal="center" vertical="center" wrapText="1"/>
    </xf>
    <xf numFmtId="0" fontId="21" fillId="23" borderId="21" applyBorder="0">
      <alignment horizontal="left" vertical="center" wrapText="1"/>
    </xf>
    <xf numFmtId="0" fontId="22" fillId="24" borderId="22" applyBorder="0">
      <alignment horizontal="center" vertical="center" wrapText="1"/>
    </xf>
    <xf numFmtId="0" fontId="23" fillId="25" borderId="23" applyBorder="1">
      <alignment horizontal="left" vertical="center" wrapText="1"/>
    </xf>
    <xf numFmtId="0" fontId="24" fillId="26" borderId="24" applyBorder="1">
      <alignment horizontal="left" vertical="center" wrapText="1"/>
    </xf>
    <xf numFmtId="0" fontId="25" fillId="27" borderId="25" applyBorder="1">
      <alignment horizontal="left" vertical="center" wrapText="1"/>
    </xf>
    <xf numFmtId="190" fontId="26" fillId="28" borderId="26" applyBorder="0">
      <alignment horizontal="right" vertical="center" wrapText="1" indent="1"/>
    </xf>
  </cellXfs>
  <cellStyles>
    <cellStyle name="Normal" xfId="0" builtinId="0" customBuiltin="1"/>
    <cellStyle name="title" xfId="1"/>
    <cellStyle name="table_head" xfId="2"/>
    <cellStyle name="left_str" xfId="3"/>
    <cellStyle name="center_str12b" xfId="4"/>
    <cellStyle name="center_str12" xfId="5"/>
    <cellStyle name="left_str12b" xfId="6"/>
    <cellStyle name="border_left_str12" xfId="7"/>
    <cellStyle name="border_center_str12" xfId="8"/>
    <cellStyle name="center_str8" xfId="9"/>
    <cellStyle name="border_center_str8" xfId="10"/>
    <cellStyle name="border_left" xfId="11"/>
    <cellStyle name="left_str8" xfId="12"/>
    <cellStyle name="border_left_str8" xfId="13"/>
    <cellStyle name="left_str8b" xfId="14"/>
    <cellStyle name="center_str8b" xfId="15"/>
    <cellStyle name="right_str8" xfId="16"/>
    <cellStyle name="right_str8b" xfId="17"/>
    <cellStyle name="border_right_num" xfId="18"/>
    <cellStyle name="border_right_numb" xfId="19"/>
    <cellStyle name="border_center_str" xfId="20"/>
    <cellStyle name="border_left_str" xfId="21"/>
    <cellStyle name="bot_center_str12b" xfId="22"/>
    <cellStyle name="bold_ecp1" xfId="23"/>
    <cellStyle name="bold_ecp2" xfId="24"/>
    <cellStyle name="bold_ecp3" xfId="25"/>
    <cellStyle name="border_right_numb3" xfId="26"/>
  </cellStyles>
  <dxfs count="0">
</dxfs>
  <tableStyles count="0" defaultTableStyle="TableStyleMedium9" defaultPivotStyle="PivotStyleLight16"/>
</styleSheet>
</file>

<file path=xl/_rels/workbook.xml.rels><?xml version="1.0" encoding="Windows-1251"?><Relationships xmlns="http://schemas.openxmlformats.org/package/2006/relationships">
<Relationship Id="wbss" Type="http://schemas.openxmlformats.org/officeDocument/2006/relationships/sharedStrings" Target="sharedStrings.xml"/>
<Relationship Id="wbst" Type="http://schemas.openxmlformats.org/officeDocument/2006/relationships/styles" Target="styles.xml"/>
<Relationship Id="rId1" Type="http://schemas.openxmlformats.org/officeDocument/2006/relationships/worksheet" Target="worksheets/sheet1.xml" />
<Relationship Id="rId2" Type="http://schemas.openxmlformats.org/officeDocument/2006/relationships/worksheet" Target="worksheets/sheet2.xml" />
<Relationship Id="rId3" Type="http://schemas.openxmlformats.org/officeDocument/2006/relationships/worksheet" Target="worksheets/sheet3.xml" />
<Relationship Id="rId4" Type="http://schemas.openxmlformats.org/officeDocument/2006/relationships/worksheet" Target="worksheets/sheet4.xml" />
<Relationship Id="rId5" Type="http://schemas.openxmlformats.org/officeDocument/2006/relationships/worksheet" Target="worksheets/sheet5.xml" />
</Relationships>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28.65" customWidth="1"/>
    <col min="2" max="2" width="76.40" customWidth="1"/>
    <col min="3" max="3" width="28.65" customWidth="1"/>
    <col min="4" max="4" width="3.82" customWidth="1"/>
    <col min="5" max="5" width="17.19" customWidth="1"/>
    <col min="6" max="6" width="34.38" customWidth="1"/>
  </cols>
  <sheetData>
    <row r="1" ht="15" customHeight="1">
</row>
    <row r="2" ht="20" customHeight="1">
      <c r="A2" s="0"/>
      <c r="B2" s="23" t="s">
        <v>0</v>
      </c>
      <c r="C2" s="0"/>
      <c r="D2" s="0"/>
      <c r="E2" s="4" t="s">
        <v>1</v>
      </c>
      <c r="F2" s="4"/>
    </row>
    <row r="3" ht="40" customHeight="1">
      <c r="A3" s="0"/>
      <c r="B3" s="24" t="s">
        <v>2</v>
      </c>
      <c r="C3" s="0"/>
      <c r="D3" s="0"/>
      <c r="E3" s="22" t="s">
        <v>3</v>
      </c>
      <c r="F3" s="22"/>
    </row>
    <row r="4" ht="30" customHeight="1">
      <c r="A4" s="0"/>
      <c r="B4" s="24" t="s">
        <v>4</v>
      </c>
      <c r="C4" s="0"/>
      <c r="D4" s="0"/>
      <c r="E4" s="9" t="s">
        <v>5</v>
      </c>
      <c r="F4" s="9"/>
    </row>
    <row r="5" ht="20" customHeight="1">
      <c r="A5" s="0"/>
      <c r="B5" s="24" t="s">
        <v>6</v>
      </c>
      <c r="C5" s="0"/>
      <c r="D5" s="0"/>
      <c r="E5" s="22"/>
      <c r="F5" s="22" t="s">
        <v>7</v>
      </c>
    </row>
    <row r="6" ht="15" customHeight="1">
      <c r="A6" s="0"/>
      <c r="B6" s="24" t="s">
        <v>8</v>
      </c>
      <c r="C6" s="0"/>
      <c r="D6" s="0"/>
      <c r="E6" s="9" t="s">
        <v>9</v>
      </c>
      <c r="F6" s="9" t="s">
        <v>10</v>
      </c>
    </row>
    <row r="7" ht="20" customHeight="1">
      <c r="A7" s="0"/>
      <c r="B7" s="24" t="s">
        <v>11</v>
      </c>
      <c r="C7" s="0"/>
      <c r="D7" s="0"/>
      <c r="E7" s="5" t="s">
        <v>12</v>
      </c>
      <c r="F7" s="5"/>
    </row>
    <row r="8" ht="15" customHeight="1">
      <c r="A8" s="0"/>
      <c r="B8" s="25" t="s">
        <v>13</v>
      </c>
      <c r="C8" s="0"/>
      <c r="D8" s="0"/>
      <c r="E8" s="9" t="s">
        <v>14</v>
      </c>
      <c r="F8" s="9"/>
    </row>
    <row r="9" ht="20" customHeight="1">
      <c r="A9" s="4" t="s">
        <v>15</v>
      </c>
      <c r="B9" s="4"/>
      <c r="C9" s="4"/>
      <c r="D9" s="4"/>
      <c r="E9" s="4"/>
      <c r="F9" s="4"/>
    </row>
    <row r="10" ht="20" customHeight="1">
      <c r="A10" s="4" t="s">
        <v>16</v>
      </c>
      <c r="B10" s="4"/>
      <c r="C10" s="4"/>
      <c r="D10" s="4"/>
      <c r="E10" s="4"/>
      <c r="F10" s="4"/>
    </row>
    <row r="11" ht="15" customHeight="1">
</row>
    <row r="12" ht="20" customHeight="1">
      <c r="A12" s="0"/>
      <c r="B12" s="0"/>
      <c r="C12" s="0"/>
      <c r="D12" s="0"/>
      <c r="E12" s="0"/>
      <c r="F12" s="8" t="s">
        <v>17</v>
      </c>
    </row>
    <row r="13" ht="30" customHeight="1">
      <c r="A13" s="6" t="s">
        <v>18</v>
      </c>
      <c r="B13" s="6"/>
      <c r="C13" s="6"/>
      <c r="D13" s="5"/>
      <c r="E13" s="5" t="s">
        <v>19</v>
      </c>
      <c r="F13" s="8" t="s">
        <v>20</v>
      </c>
    </row>
    <row r="14" ht="30" customHeight="1">
      <c r="A14" s="7" t="s">
        <v>21</v>
      </c>
      <c r="B14" s="7"/>
      <c r="C14" s="7"/>
      <c r="D14" s="5"/>
      <c r="E14" s="5" t="s">
        <v>22</v>
      </c>
      <c r="F14" s="8" t="s">
        <v>23</v>
      </c>
    </row>
    <row r="15" ht="30" customHeight="1">
      <c r="A15" s="6" t="s">
        <v>24</v>
      </c>
      <c r="B15" s="6"/>
      <c r="C15" s="6"/>
      <c r="D15" s="5"/>
      <c r="E15" s="5" t="s">
        <v>25</v>
      </c>
      <c r="F15" s="8" t="s">
        <v>26</v>
      </c>
    </row>
    <row r="16" ht="15" customHeight="1">
      <c r="A16" s="7" t="s">
        <v>27</v>
      </c>
      <c r="B16" s="7"/>
      <c r="C16" s="7"/>
      <c r="D16" s="5"/>
      <c r="E16" s="5" t="s">
        <v>28</v>
      </c>
      <c r="F16" s="8" t="s">
        <v>29</v>
      </c>
    </row>
    <row r="17" ht="45" customHeight="1">
      <c r="A17" s="7" t="s">
        <v>30</v>
      </c>
      <c r="B17" s="7"/>
      <c r="C17" s="7"/>
      <c r="D17" s="5"/>
      <c r="E17" s="5"/>
      <c r="F17" s="8"/>
    </row>
    <row r="18" ht="15" customHeight="1">
      <c r="A18" s="7" t="s">
        <v>31</v>
      </c>
      <c r="B18" s="7"/>
      <c r="C18" s="7"/>
      <c r="D18" s="5"/>
      <c r="E18" s="5"/>
      <c r="F18" s="8"/>
    </row>
    <row r="19" ht="30" customHeight="1">
      <c r="A19" s="7" t="s">
        <v>32</v>
      </c>
      <c r="B19" s="7"/>
      <c r="C19" s="7"/>
      <c r="D19" s="5"/>
      <c r="E19" s="5"/>
      <c r="F19" s="8"/>
    </row>
    <row r="20" ht="30" customHeight="1">
      <c r="A20" s="7" t="s">
        <v>33</v>
      </c>
      <c r="B20" s="7"/>
      <c r="C20" s="7"/>
      <c r="D20" s="5"/>
      <c r="E20" s="5"/>
      <c r="F20" s="8"/>
    </row>
    <row r="21" ht="45" customHeight="1">
      <c r="A21" s="7" t="s">
        <v>34</v>
      </c>
      <c r="B21" s="7"/>
      <c r="C21" s="7"/>
      <c r="D21" s="5"/>
      <c r="E21" s="5"/>
      <c r="F21" s="8"/>
    </row>
    <row r="22" ht="30" customHeight="1">
      <c r="A22" s="7" t="s">
        <v>35</v>
      </c>
      <c r="B22" s="7"/>
      <c r="C22" s="7"/>
      <c r="D22" s="5"/>
      <c r="E22" s="5"/>
      <c r="F22" s="8"/>
    </row>
    <row r="23" ht="15" customHeight="1">
      <c r="A23" s="7" t="s">
        <v>36</v>
      </c>
      <c r="B23" s="7"/>
      <c r="C23" s="7"/>
      <c r="D23" s="5"/>
      <c r="E23" s="5"/>
      <c r="F23" s="8"/>
    </row>
    <row r="24" ht="15" customHeight="1">
      <c r="A24" s="7" t="s">
        <v>37</v>
      </c>
      <c r="B24" s="7"/>
      <c r="C24" s="7"/>
      <c r="D24" s="5"/>
      <c r="E24" s="5"/>
      <c r="F24" s="8"/>
    </row>
    <row r="25" ht="30" customHeight="1">
      <c r="A25" s="7" t="s">
        <v>38</v>
      </c>
      <c r="B25" s="7"/>
      <c r="C25" s="7"/>
      <c r="D25" s="5"/>
      <c r="E25" s="5"/>
      <c r="F25" s="8"/>
    </row>
    <row r="26" ht="45" customHeight="1">
      <c r="A26" s="7" t="s">
        <v>39</v>
      </c>
      <c r="B26" s="7"/>
      <c r="C26" s="7"/>
      <c r="D26" s="5"/>
      <c r="E26" s="5"/>
      <c r="F26" s="8"/>
    </row>
    <row r="27" ht="30" customHeight="1">
      <c r="A27" s="7" t="s">
        <v>40</v>
      </c>
      <c r="B27" s="7"/>
      <c r="C27" s="7"/>
      <c r="D27" s="5"/>
      <c r="E27" s="5"/>
      <c r="F27" s="8"/>
    </row>
    <row r="28" ht="30" customHeight="1">
      <c r="A28" s="7" t="s">
        <v>41</v>
      </c>
      <c r="B28" s="7"/>
      <c r="C28" s="7"/>
      <c r="D28" s="5"/>
      <c r="E28" s="5"/>
      <c r="F28" s="8"/>
    </row>
    <row r="29" ht="15" customHeight="1">
      <c r="A29" s="7" t="s">
        <v>42</v>
      </c>
      <c r="B29" s="7"/>
      <c r="C29" s="7"/>
      <c r="D29" s="5"/>
      <c r="E29" s="5"/>
      <c r="F29" s="8"/>
    </row>
    <row r="30" ht="20" customHeight="1">
      <c r="A30" s="6" t="s">
        <v>43</v>
      </c>
      <c r="B30" s="6"/>
      <c r="C30" s="6"/>
      <c r="D30" s="5"/>
      <c r="E30" s="5"/>
      <c r="F30" s="8"/>
    </row>
    <row r="31" ht="20" customHeight="1">
      <c r="A31" s="7" t="s">
        <v>44</v>
      </c>
      <c r="B31" s="7"/>
      <c r="C31" s="7"/>
      <c r="D31" s="5"/>
      <c r="E31" s="5"/>
      <c r="F31" s="8"/>
    </row>
    <row r="32" ht="20" customHeight="1">
      <c r="A32" s="6" t="s">
        <v>45</v>
      </c>
      <c r="B32" s="6"/>
      <c r="C32" s="6"/>
      <c r="D32" s="5"/>
      <c r="E32" s="5"/>
      <c r="F32" s="8"/>
    </row>
    <row r="33" ht="20" customHeight="1">
      <c r="A33" s="7" t="s">
        <v>46</v>
      </c>
      <c r="B33" s="7"/>
      <c r="C33" s="7"/>
      <c r="D33" s="5"/>
      <c r="E33" s="5"/>
      <c r="F33" s="8"/>
    </row>
  </sheetData>
  <sheetProtection password="F692" sheet="1" objects="1" scenarios="1"/>
  <mergeCells>
    <mergeCell ref="E2:F2"/>
    <mergeCell ref="E3:F3"/>
    <mergeCell ref="E4:F4"/>
    <mergeCell ref="E7:F7"/>
    <mergeCell ref="E8:F8"/>
    <mergeCell ref="A9:F9"/>
    <mergeCell ref="A10:F10"/>
    <mergeCell ref="A13:C13"/>
    <mergeCell ref="A14:C14"/>
    <mergeCell ref="A15:C15"/>
    <mergeCell ref="A16:C16"/>
    <mergeCell ref="D16:D29"/>
    <mergeCell ref="E16:E29"/>
    <mergeCell ref="F16:F29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</mergeCells>
  <phoneticPr fontId="0" type="noConversion"/>
  <pageMargins left="0.4" right="0.4" top="0.4" bottom="0.4" header="0.1" footer="0.1"/>
  <pageSetup paperSize="9" fitToHeight="0" orientation="landscape" verticalDpi="0" r:id="rId1"/>
  <headerFooter>
    <oddHeader>&amp;R&amp;R&amp;"Verdana,����������" &amp;12 &amp;K00-00922815.KOT.130856</oddHeader>
    <oddFooter>&amp;L&amp;L&amp;"Verdana,����������"&amp;K000000&amp;L&amp;"Verdana,����������"&amp;K00-014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28.65" customWidth="1"/>
    <col min="2" max="14" width="19.10" customWidth="1"/>
  </cols>
  <sheetData>
    <row r="1" ht="25" customHeight="1">
      <c r="A1" s="14" t="s">
        <v>47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ht="15" customHeight="1">
</row>
    <row r="3" ht="25" customHeight="1">
      <c r="A3" s="15" t="s">
        <v>48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ht="15" customHeight="1">
</row>
    <row r="5" ht="60" customHeight="1">
      <c r="A5" s="14" t="s">
        <v>49</v>
      </c>
      <c r="B5" s="14"/>
      <c r="C5" s="14"/>
      <c r="D5" s="13" t="s">
        <v>50</v>
      </c>
      <c r="E5" s="13"/>
      <c r="F5" s="13"/>
      <c r="G5" s="13"/>
      <c r="H5" s="13"/>
      <c r="I5" s="13"/>
      <c r="J5" s="13"/>
      <c r="K5" s="16" t="s">
        <v>51</v>
      </c>
      <c r="L5" s="16"/>
      <c r="M5" s="10" t="s">
        <v>52</v>
      </c>
      <c r="N5" s="10"/>
    </row>
    <row r="6" ht="15" customHeight="1">
</row>
    <row r="7" ht="20" customHeight="1">
      <c r="A7" s="14" t="s">
        <v>53</v>
      </c>
      <c r="B7" s="14"/>
      <c r="C7" s="14"/>
      <c r="D7" s="13" t="s">
        <v>54</v>
      </c>
      <c r="E7" s="13"/>
      <c r="F7" s="13"/>
      <c r="G7" s="13"/>
      <c r="H7" s="13"/>
      <c r="I7" s="13"/>
      <c r="J7" s="13"/>
    </row>
    <row r="8" ht="15" customHeight="1">
</row>
    <row r="9" ht="20" customHeight="1">
      <c r="A9" s="14" t="s">
        <v>55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</row>
    <row r="10" ht="20" customHeight="1">
      <c r="A10" s="14" t="s">
        <v>56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ht="30" customHeight="1">
      <c r="A11" s="10" t="s">
        <v>57</v>
      </c>
      <c r="B11" s="10" t="s">
        <v>58</v>
      </c>
      <c r="C11" s="10"/>
      <c r="D11" s="10"/>
      <c r="E11" s="10" t="s">
        <v>59</v>
      </c>
      <c r="F11" s="10"/>
      <c r="G11" s="10" t="s">
        <v>60</v>
      </c>
      <c r="H11" s="10"/>
      <c r="I11" s="10"/>
      <c r="J11" s="10" t="s">
        <v>61</v>
      </c>
      <c r="K11" s="10"/>
      <c r="L11" s="10"/>
      <c r="M11" s="10" t="s">
        <v>62</v>
      </c>
      <c r="N11" s="10"/>
    </row>
    <row r="12" ht="30" customHeight="1">
      <c r="A12" s="10"/>
      <c r="B12" s="10" t="s">
        <v>63</v>
      </c>
      <c r="C12" s="10" t="s">
        <v>63</v>
      </c>
      <c r="D12" s="10" t="s">
        <v>63</v>
      </c>
      <c r="E12" s="10" t="s">
        <v>63</v>
      </c>
      <c r="F12" s="10" t="s">
        <v>63</v>
      </c>
      <c r="G12" s="10" t="s">
        <v>63</v>
      </c>
      <c r="H12" s="10" t="s">
        <v>64</v>
      </c>
      <c r="I12" s="10"/>
      <c r="J12" s="10" t="s">
        <v>65</v>
      </c>
      <c r="K12" s="10" t="s">
        <v>66</v>
      </c>
      <c r="L12" s="10" t="s">
        <v>67</v>
      </c>
      <c r="M12" s="10"/>
      <c r="N12" s="0"/>
      <c r="O12" s="11"/>
    </row>
    <row r="13" ht="30" customHeight="1">
      <c r="A13" s="10"/>
      <c r="B13" s="10"/>
      <c r="C13" s="10"/>
      <c r="D13" s="10"/>
      <c r="E13" s="10"/>
      <c r="F13" s="10"/>
      <c r="G13" s="10"/>
      <c r="H13" s="10" t="s">
        <v>68</v>
      </c>
      <c r="I13" s="10" t="s">
        <v>69</v>
      </c>
      <c r="J13" s="10"/>
      <c r="K13" s="10"/>
      <c r="L13" s="10"/>
      <c r="M13" s="10" t="s">
        <v>70</v>
      </c>
      <c r="N13" s="10" t="s">
        <v>71</v>
      </c>
    </row>
    <row r="14" ht="15" customHeight="1">
      <c r="A14" s="10">
        <v>1</v>
      </c>
      <c r="B14" s="10">
        <v>2</v>
      </c>
      <c r="C14" s="10">
        <v>3</v>
      </c>
      <c r="D14" s="10">
        <v>4</v>
      </c>
      <c r="E14" s="10">
        <v>5</v>
      </c>
      <c r="F14" s="10">
        <v>6</v>
      </c>
      <c r="G14" s="10">
        <v>7</v>
      </c>
      <c r="H14" s="10">
        <v>8</v>
      </c>
      <c r="I14" s="10">
        <v>9</v>
      </c>
      <c r="J14" s="10">
        <v>10</v>
      </c>
      <c r="K14" s="10">
        <v>11</v>
      </c>
      <c r="L14" s="10">
        <v>12</v>
      </c>
      <c r="M14" s="10">
        <v>13</v>
      </c>
      <c r="N14" s="10">
        <v>14</v>
      </c>
    </row>
    <row r="15" ht="90" customHeight="1">
      <c r="A15" s="13" t="s">
        <v>72</v>
      </c>
      <c r="B15" s="10" t="s">
        <v>73</v>
      </c>
      <c r="C15" s="10" t="s">
        <v>74</v>
      </c>
      <c r="D15" s="10" t="s">
        <v>75</v>
      </c>
      <c r="E15" s="10" t="s">
        <v>75</v>
      </c>
      <c r="F15" s="10" t="s">
        <v>75</v>
      </c>
      <c r="G15" s="13" t="s">
        <v>76</v>
      </c>
      <c r="H15" s="10" t="s">
        <v>77</v>
      </c>
      <c r="I15" s="10"/>
      <c r="J15" s="18">
        <v>48373</v>
      </c>
      <c r="K15" s="18">
        <v>47938</v>
      </c>
      <c r="L15" s="18">
        <v>48050</v>
      </c>
      <c r="M15" s="18">
        <v>10</v>
      </c>
      <c r="N15" s="18"/>
    </row>
    <row r="16" ht="90" customHeight="1">
      <c r="A16" s="13" t="s">
        <v>72</v>
      </c>
      <c r="B16" s="10" t="s">
        <v>73</v>
      </c>
      <c r="C16" s="10" t="s">
        <v>74</v>
      </c>
      <c r="D16" s="10" t="s">
        <v>75</v>
      </c>
      <c r="E16" s="10" t="s">
        <v>75</v>
      </c>
      <c r="F16" s="10" t="s">
        <v>75</v>
      </c>
      <c r="G16" s="13" t="s">
        <v>78</v>
      </c>
      <c r="H16" s="10" t="s">
        <v>77</v>
      </c>
      <c r="I16" s="10"/>
      <c r="J16" s="18">
        <v>28600</v>
      </c>
      <c r="K16" s="18">
        <v>28750</v>
      </c>
      <c r="L16" s="18">
        <v>28650</v>
      </c>
      <c r="M16" s="18">
        <v>10</v>
      </c>
      <c r="N16" s="18"/>
    </row>
    <row r="17" ht="105" customHeight="1">
      <c r="A17" s="13" t="s">
        <v>72</v>
      </c>
      <c r="B17" s="10" t="s">
        <v>73</v>
      </c>
      <c r="C17" s="10" t="s">
        <v>74</v>
      </c>
      <c r="D17" s="10" t="s">
        <v>75</v>
      </c>
      <c r="E17" s="10" t="s">
        <v>75</v>
      </c>
      <c r="F17" s="10" t="s">
        <v>75</v>
      </c>
      <c r="G17" s="13" t="s">
        <v>79</v>
      </c>
      <c r="H17" s="10" t="s">
        <v>80</v>
      </c>
      <c r="I17" s="10" t="s">
        <v>81</v>
      </c>
      <c r="J17" s="18">
        <v>78</v>
      </c>
      <c r="K17" s="18">
        <v>78</v>
      </c>
      <c r="L17" s="18">
        <v>78</v>
      </c>
      <c r="M17" s="18">
        <v>10</v>
      </c>
      <c r="N17" s="18"/>
    </row>
    <row r="18" ht="15" customHeight="1">
</row>
    <row r="19" ht="20" customHeight="1">
      <c r="A19" s="14" t="s">
        <v>82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</row>
    <row r="20" ht="30" customHeight="1">
      <c r="A20" s="10" t="s">
        <v>57</v>
      </c>
      <c r="B20" s="10" t="s">
        <v>58</v>
      </c>
      <c r="C20" s="10"/>
      <c r="D20" s="10"/>
      <c r="E20" s="10" t="s">
        <v>59</v>
      </c>
      <c r="F20" s="10"/>
      <c r="G20" s="10" t="s">
        <v>83</v>
      </c>
      <c r="H20" s="10"/>
      <c r="I20" s="10"/>
      <c r="J20" s="10" t="s">
        <v>84</v>
      </c>
      <c r="K20" s="10"/>
      <c r="L20" s="10"/>
      <c r="M20" s="10" t="s">
        <v>85</v>
      </c>
      <c r="N20" s="10"/>
    </row>
    <row r="21" ht="30" customHeight="1">
      <c r="A21" s="10"/>
      <c r="B21" s="10" t="s">
        <v>86</v>
      </c>
      <c r="C21" s="10" t="s">
        <v>87</v>
      </c>
      <c r="D21" s="10" t="s">
        <v>75</v>
      </c>
      <c r="E21" s="10" t="s">
        <v>75</v>
      </c>
      <c r="F21" s="10" t="s">
        <v>75</v>
      </c>
      <c r="G21" s="10" t="s">
        <v>63</v>
      </c>
      <c r="H21" s="10" t="s">
        <v>64</v>
      </c>
      <c r="I21" s="10"/>
      <c r="J21" s="10" t="s">
        <v>65</v>
      </c>
      <c r="K21" s="10" t="s">
        <v>66</v>
      </c>
      <c r="L21" s="10" t="s">
        <v>67</v>
      </c>
      <c r="M21" s="10"/>
      <c r="N21" s="0"/>
      <c r="O21" s="11"/>
    </row>
    <row r="22" ht="30" customHeight="1">
      <c r="A22" s="10"/>
      <c r="B22" s="10"/>
      <c r="C22" s="10"/>
      <c r="D22" s="10"/>
      <c r="E22" s="10"/>
      <c r="F22" s="10"/>
      <c r="G22" s="10"/>
      <c r="H22" s="10" t="s">
        <v>68</v>
      </c>
      <c r="I22" s="10" t="s">
        <v>69</v>
      </c>
      <c r="J22" s="10"/>
      <c r="K22" s="10"/>
      <c r="L22" s="10"/>
      <c r="M22" s="10" t="s">
        <v>70</v>
      </c>
      <c r="N22" s="10" t="s">
        <v>71</v>
      </c>
    </row>
    <row r="23" ht="15" customHeight="1">
      <c r="A23" s="10">
        <v>1</v>
      </c>
      <c r="B23" s="10">
        <v>2</v>
      </c>
      <c r="C23" s="10">
        <v>3</v>
      </c>
      <c r="D23" s="10">
        <v>4</v>
      </c>
      <c r="E23" s="10">
        <v>5</v>
      </c>
      <c r="F23" s="10">
        <v>6</v>
      </c>
      <c r="G23" s="10">
        <v>7</v>
      </c>
      <c r="H23" s="10">
        <v>8</v>
      </c>
      <c r="I23" s="10">
        <v>9</v>
      </c>
      <c r="J23" s="10">
        <v>10</v>
      </c>
      <c r="K23" s="10">
        <v>11</v>
      </c>
      <c r="L23" s="10">
        <v>12</v>
      </c>
      <c r="M23" s="10">
        <v>13</v>
      </c>
      <c r="N23" s="10">
        <v>14</v>
      </c>
    </row>
    <row r="24" ht="30" customHeight="1">
      <c r="A24" s="13" t="s">
        <v>72</v>
      </c>
      <c r="B24" s="10" t="s">
        <v>73</v>
      </c>
      <c r="C24" s="10" t="s">
        <v>74</v>
      </c>
      <c r="D24" s="10" t="s">
        <v>75</v>
      </c>
      <c r="E24" s="10" t="s">
        <v>75</v>
      </c>
      <c r="F24" s="10" t="s">
        <v>75</v>
      </c>
      <c r="G24" s="13" t="s">
        <v>88</v>
      </c>
      <c r="H24" s="13" t="s">
        <v>89</v>
      </c>
      <c r="I24" s="10" t="s">
        <v>90</v>
      </c>
      <c r="J24" s="18">
        <v>4470</v>
      </c>
      <c r="K24" s="18">
        <v>4570</v>
      </c>
      <c r="L24" s="18">
        <v>4615</v>
      </c>
      <c r="M24" s="18">
        <v>10</v>
      </c>
      <c r="N24" s="18"/>
    </row>
    <row r="25" ht="15" customHeight="1">
</row>
    <row r="26" ht="20" customHeight="1">
      <c r="A26" s="14" t="s">
        <v>91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</row>
    <row r="27" ht="30" customHeight="1">
      <c r="A27" s="10" t="s">
        <v>57</v>
      </c>
      <c r="B27" s="10" t="s">
        <v>92</v>
      </c>
      <c r="C27" s="10" t="s">
        <v>93</v>
      </c>
      <c r="D27" s="10"/>
      <c r="E27" s="10"/>
      <c r="F27" s="10" t="s">
        <v>94</v>
      </c>
      <c r="G27" s="10"/>
      <c r="H27" s="10"/>
      <c r="I27" s="10" t="s">
        <v>95</v>
      </c>
      <c r="J27" s="10"/>
      <c r="K27" s="10"/>
      <c r="L27" s="10" t="s">
        <v>96</v>
      </c>
      <c r="M27" s="10"/>
      <c r="N27" s="10"/>
    </row>
    <row r="28" ht="30" customHeight="1">
      <c r="A28" s="10"/>
      <c r="B28" s="10"/>
      <c r="C28" s="10" t="s">
        <v>65</v>
      </c>
      <c r="D28" s="10" t="s">
        <v>97</v>
      </c>
      <c r="E28" s="10" t="s">
        <v>98</v>
      </c>
      <c r="F28" s="10" t="s">
        <v>65</v>
      </c>
      <c r="G28" s="10" t="s">
        <v>97</v>
      </c>
      <c r="H28" s="10" t="s">
        <v>98</v>
      </c>
      <c r="I28" s="10" t="s">
        <v>65</v>
      </c>
      <c r="J28" s="10" t="s">
        <v>97</v>
      </c>
      <c r="K28" s="10" t="s">
        <v>98</v>
      </c>
      <c r="L28" s="10" t="s">
        <v>65</v>
      </c>
      <c r="M28" s="10" t="s">
        <v>97</v>
      </c>
      <c r="N28" s="10" t="s">
        <v>98</v>
      </c>
    </row>
    <row r="29" ht="15" customHeight="1">
      <c r="A29" s="10">
        <v>1</v>
      </c>
      <c r="B29" s="10">
        <v>2</v>
      </c>
      <c r="C29" s="10">
        <v>3</v>
      </c>
      <c r="D29" s="10">
        <v>4</v>
      </c>
      <c r="E29" s="10">
        <v>5</v>
      </c>
      <c r="F29" s="10">
        <v>6</v>
      </c>
      <c r="G29" s="10">
        <v>7</v>
      </c>
      <c r="H29" s="10">
        <v>8</v>
      </c>
      <c r="I29" s="10">
        <v>9</v>
      </c>
      <c r="J29" s="10">
        <v>10</v>
      </c>
      <c r="K29" s="10">
        <v>11</v>
      </c>
      <c r="L29" s="10">
        <v>12</v>
      </c>
      <c r="M29" s="10">
        <v>13</v>
      </c>
      <c r="N29" s="10">
        <v>14</v>
      </c>
    </row>
    <row r="30" ht="30" customHeight="1">
      <c r="A30" s="13" t="s">
        <v>72</v>
      </c>
      <c r="B30" s="18">
        <v>.52636410514541387024608501118</v>
      </c>
      <c r="C30" s="18">
        <v>1</v>
      </c>
      <c r="D30" s="18">
        <f>J30/B30</f>
      </c>
      <c r="E30" s="18">
        <f>K30/B30</f>
      </c>
      <c r="F30" s="18">
        <v>1</v>
      </c>
      <c r="G30" s="18">
        <v>1</v>
      </c>
      <c r="H30" s="18">
        <v>1</v>
      </c>
      <c r="I30" s="18">
        <f>B30*C30*F30</f>
      </c>
      <c r="J30" s="18">
        <v>.51519837636761487964989059080</v>
      </c>
      <c r="K30" s="18">
        <v>.48584022318526543878656554712</v>
      </c>
      <c r="L30" s="18">
        <v>.18791946308724832214765100671</v>
      </c>
      <c r="M30" s="18">
        <v>.19299781181619256017505470459</v>
      </c>
      <c r="N30" s="18">
        <v>.20067172264355362946912242686</v>
      </c>
    </row>
    <row r="31" ht="15" customHeight="1">
</row>
    <row r="32" ht="20" customHeight="1">
      <c r="A32" s="14" t="s">
        <v>99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</row>
    <row r="33" ht="20" customHeight="1">
      <c r="A33" s="10" t="s">
        <v>100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</row>
    <row r="34" ht="20" customHeight="1">
      <c r="A34" s="10" t="s">
        <v>101</v>
      </c>
      <c r="B34" s="10"/>
      <c r="C34" s="10" t="s">
        <v>102</v>
      </c>
      <c r="D34" s="10"/>
      <c r="E34" s="10" t="s">
        <v>103</v>
      </c>
      <c r="F34" s="10" t="s">
        <v>104</v>
      </c>
      <c r="G34" s="10" t="s">
        <v>68</v>
      </c>
      <c r="H34" s="10"/>
      <c r="I34" s="10"/>
      <c r="J34" s="10"/>
      <c r="K34" s="10"/>
      <c r="L34" s="10"/>
    </row>
    <row r="35" ht="15" customHeight="1">
      <c r="A35" s="10">
        <v>1</v>
      </c>
      <c r="B35" s="10"/>
      <c r="C35" s="10">
        <v>2</v>
      </c>
      <c r="D35" s="10"/>
      <c r="E35" s="10">
        <v>3</v>
      </c>
      <c r="F35" s="10">
        <v>4</v>
      </c>
      <c r="G35" s="10">
        <v>5</v>
      </c>
      <c r="H35" s="10"/>
      <c r="I35" s="10"/>
      <c r="J35" s="10"/>
      <c r="K35" s="10"/>
      <c r="L35" s="10"/>
    </row>
    <row r="36" ht="30" customHeight="1">
      <c r="A36" s="10" t="s">
        <v>105</v>
      </c>
      <c r="B36" s="10"/>
      <c r="C36" s="10" t="s">
        <v>106</v>
      </c>
      <c r="D36" s="10"/>
      <c r="E36" s="10" t="s">
        <v>107</v>
      </c>
      <c r="F36" s="10" t="s">
        <v>108</v>
      </c>
      <c r="G36" s="13" t="s">
        <v>109</v>
      </c>
      <c r="H36" s="13"/>
      <c r="I36" s="13"/>
      <c r="J36" s="13"/>
      <c r="K36" s="13"/>
      <c r="L36" s="13"/>
    </row>
    <row r="37" ht="45" customHeight="1">
      <c r="A37" s="10" t="s">
        <v>105</v>
      </c>
      <c r="B37" s="10"/>
      <c r="C37" s="10" t="s">
        <v>106</v>
      </c>
      <c r="D37" s="10"/>
      <c r="E37" s="10" t="s">
        <v>107</v>
      </c>
      <c r="F37" s="10" t="s">
        <v>110</v>
      </c>
      <c r="G37" s="13" t="s">
        <v>111</v>
      </c>
      <c r="H37" s="13"/>
      <c r="I37" s="13"/>
      <c r="J37" s="13"/>
      <c r="K37" s="13"/>
      <c r="L37" s="13"/>
    </row>
    <row r="38" ht="15" customHeight="1">
</row>
    <row r="39" ht="20" customHeight="1">
      <c r="A39" s="14" t="s">
        <v>112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</row>
    <row r="40" ht="20" customHeight="1">
      <c r="A40" s="14" t="s">
        <v>113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  <row r="41" ht="30" customHeight="1">
      <c r="A41" s="10" t="s">
        <v>114</v>
      </c>
      <c r="B41" s="13" t="s">
        <v>115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</row>
    <row r="42" ht="15" customHeight="1">
      <c r="A42" s="10" t="s">
        <v>116</v>
      </c>
      <c r="B42" s="13" t="s">
        <v>117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</row>
    <row r="43" ht="15" customHeight="1">
</row>
    <row r="44" ht="20" customHeight="1">
      <c r="A44" s="14" t="s">
        <v>118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</row>
    <row r="45" ht="20" customHeight="1">
      <c r="A45" s="10" t="s">
        <v>119</v>
      </c>
      <c r="B45" s="10"/>
      <c r="C45" s="10"/>
      <c r="D45" s="10"/>
      <c r="E45" s="10" t="s">
        <v>120</v>
      </c>
      <c r="F45" s="10"/>
      <c r="G45" s="10"/>
      <c r="H45" s="10"/>
      <c r="I45" s="10" t="s">
        <v>121</v>
      </c>
      <c r="J45" s="10"/>
      <c r="K45" s="10"/>
      <c r="L45" s="10"/>
    </row>
    <row r="46" ht="15" customHeight="1">
      <c r="A46" s="10" t="s">
        <v>114</v>
      </c>
      <c r="B46" s="10"/>
      <c r="C46" s="10"/>
      <c r="D46" s="10"/>
      <c r="E46" s="10" t="s">
        <v>116</v>
      </c>
      <c r="F46" s="10"/>
      <c r="G46" s="10"/>
      <c r="H46" s="10"/>
      <c r="I46" s="10" t="s">
        <v>122</v>
      </c>
      <c r="J46" s="10"/>
      <c r="K46" s="10"/>
      <c r="L46" s="10"/>
    </row>
    <row r="47" ht="45" customHeight="1">
      <c r="A47" s="13" t="s">
        <v>123</v>
      </c>
      <c r="B47" s="13"/>
      <c r="C47" s="13"/>
      <c r="D47" s="13"/>
      <c r="E47" s="13" t="s">
        <v>124</v>
      </c>
      <c r="F47" s="13"/>
      <c r="G47" s="13"/>
      <c r="H47" s="13"/>
      <c r="I47" s="13" t="s">
        <v>125</v>
      </c>
      <c r="J47" s="13"/>
      <c r="K47" s="13"/>
      <c r="L47" s="13"/>
    </row>
    <row r="48" ht="30" customHeight="1">
      <c r="A48" s="13" t="s">
        <v>126</v>
      </c>
      <c r="B48" s="13"/>
      <c r="C48" s="13"/>
      <c r="D48" s="13"/>
      <c r="E48" s="13" t="s">
        <v>127</v>
      </c>
      <c r="F48" s="13"/>
      <c r="G48" s="13"/>
      <c r="H48" s="13"/>
      <c r="I48" s="13" t="s">
        <v>128</v>
      </c>
      <c r="J48" s="13"/>
      <c r="K48" s="13"/>
      <c r="L48" s="13"/>
    </row>
    <row r="49" ht="15" customHeight="1">
      <c r="A49" s="13" t="s">
        <v>129</v>
      </c>
      <c r="B49" s="13"/>
      <c r="C49" s="13"/>
      <c r="D49" s="13"/>
      <c r="E49" s="13" t="s">
        <v>130</v>
      </c>
      <c r="F49" s="13"/>
      <c r="G49" s="13"/>
      <c r="H49" s="13"/>
      <c r="I49" s="13" t="s">
        <v>128</v>
      </c>
      <c r="J49" s="13"/>
      <c r="K49" s="13"/>
      <c r="L49" s="13"/>
    </row>
    <row r="50" ht="15" customHeight="1">
      <c r="A50" s="13" t="s">
        <v>131</v>
      </c>
      <c r="B50" s="13"/>
      <c r="C50" s="13"/>
      <c r="D50" s="13"/>
      <c r="E50" s="13" t="s">
        <v>132</v>
      </c>
      <c r="F50" s="13"/>
      <c r="G50" s="13"/>
      <c r="H50" s="13"/>
      <c r="I50" s="13" t="s">
        <v>128</v>
      </c>
      <c r="J50" s="13"/>
      <c r="K50" s="13"/>
      <c r="L50" s="13"/>
    </row>
    <row r="51" ht="25" customHeight="1">
      <c r="A51" s="15" t="s">
        <v>133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</row>
    <row r="52" ht="15" customHeight="1">
</row>
    <row r="53" ht="60" customHeight="1">
      <c r="A53" s="14" t="s">
        <v>49</v>
      </c>
      <c r="B53" s="14"/>
      <c r="C53" s="14"/>
      <c r="D53" s="13" t="s">
        <v>134</v>
      </c>
      <c r="E53" s="13"/>
      <c r="F53" s="13"/>
      <c r="G53" s="13"/>
      <c r="H53" s="13"/>
      <c r="I53" s="13"/>
      <c r="J53" s="13"/>
      <c r="K53" s="16" t="s">
        <v>51</v>
      </c>
      <c r="L53" s="16"/>
      <c r="M53" s="10" t="s">
        <v>135</v>
      </c>
      <c r="N53" s="10"/>
    </row>
    <row r="54" ht="15" customHeight="1">
</row>
    <row r="55" ht="20" customHeight="1">
      <c r="A55" s="14" t="s">
        <v>53</v>
      </c>
      <c r="B55" s="14"/>
      <c r="C55" s="14"/>
      <c r="D55" s="13" t="s">
        <v>54</v>
      </c>
      <c r="E55" s="13"/>
      <c r="F55" s="13"/>
      <c r="G55" s="13"/>
      <c r="H55" s="13"/>
      <c r="I55" s="13"/>
      <c r="J55" s="13"/>
    </row>
    <row r="56" ht="15" customHeight="1">
</row>
    <row r="57" ht="20" customHeight="1">
      <c r="A57" s="14" t="s">
        <v>55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 ht="20" customHeight="1">
      <c r="A58" s="14" t="s">
        <v>56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</row>
    <row r="59" ht="30" customHeight="1">
      <c r="A59" s="10" t="s">
        <v>57</v>
      </c>
      <c r="B59" s="10" t="s">
        <v>58</v>
      </c>
      <c r="C59" s="10"/>
      <c r="D59" s="10"/>
      <c r="E59" s="10" t="s">
        <v>59</v>
      </c>
      <c r="F59" s="10"/>
      <c r="G59" s="10" t="s">
        <v>60</v>
      </c>
      <c r="H59" s="10"/>
      <c r="I59" s="10"/>
      <c r="J59" s="10" t="s">
        <v>61</v>
      </c>
      <c r="K59" s="10"/>
      <c r="L59" s="10"/>
      <c r="M59" s="10" t="s">
        <v>62</v>
      </c>
      <c r="N59" s="10"/>
    </row>
    <row r="60" ht="30" customHeight="1">
      <c r="A60" s="10"/>
      <c r="B60" s="10" t="s">
        <v>63</v>
      </c>
      <c r="C60" s="10" t="s">
        <v>63</v>
      </c>
      <c r="D60" s="10" t="s">
        <v>63</v>
      </c>
      <c r="E60" s="10" t="s">
        <v>63</v>
      </c>
      <c r="F60" s="10" t="s">
        <v>63</v>
      </c>
      <c r="G60" s="10" t="s">
        <v>63</v>
      </c>
      <c r="H60" s="10" t="s">
        <v>64</v>
      </c>
      <c r="I60" s="10"/>
      <c r="J60" s="10" t="s">
        <v>65</v>
      </c>
      <c r="K60" s="10" t="s">
        <v>66</v>
      </c>
      <c r="L60" s="10" t="s">
        <v>67</v>
      </c>
      <c r="M60" s="10"/>
      <c r="N60" s="0"/>
      <c r="O60" s="11"/>
    </row>
    <row r="61" ht="30" customHeight="1">
      <c r="A61" s="10"/>
      <c r="B61" s="10"/>
      <c r="C61" s="10"/>
      <c r="D61" s="10"/>
      <c r="E61" s="10"/>
      <c r="F61" s="10"/>
      <c r="G61" s="10"/>
      <c r="H61" s="10" t="s">
        <v>68</v>
      </c>
      <c r="I61" s="10" t="s">
        <v>69</v>
      </c>
      <c r="J61" s="10"/>
      <c r="K61" s="10"/>
      <c r="L61" s="10"/>
      <c r="M61" s="10" t="s">
        <v>70</v>
      </c>
      <c r="N61" s="10" t="s">
        <v>71</v>
      </c>
    </row>
    <row r="62" ht="15" customHeight="1">
      <c r="A62" s="10">
        <v>1</v>
      </c>
      <c r="B62" s="10">
        <v>2</v>
      </c>
      <c r="C62" s="10">
        <v>3</v>
      </c>
      <c r="D62" s="10">
        <v>4</v>
      </c>
      <c r="E62" s="10">
        <v>5</v>
      </c>
      <c r="F62" s="10">
        <v>6</v>
      </c>
      <c r="G62" s="10">
        <v>7</v>
      </c>
      <c r="H62" s="10">
        <v>8</v>
      </c>
      <c r="I62" s="10">
        <v>9</v>
      </c>
      <c r="J62" s="10">
        <v>10</v>
      </c>
      <c r="K62" s="10">
        <v>11</v>
      </c>
      <c r="L62" s="10">
        <v>12</v>
      </c>
      <c r="M62" s="10">
        <v>13</v>
      </c>
      <c r="N62" s="10">
        <v>14</v>
      </c>
    </row>
    <row r="63" ht="90" customHeight="1">
      <c r="A63" s="13" t="s">
        <v>136</v>
      </c>
      <c r="B63" s="10" t="s">
        <v>73</v>
      </c>
      <c r="C63" s="10" t="s">
        <v>74</v>
      </c>
      <c r="D63" s="10" t="s">
        <v>75</v>
      </c>
      <c r="E63" s="10" t="s">
        <v>75</v>
      </c>
      <c r="F63" s="10" t="s">
        <v>75</v>
      </c>
      <c r="G63" s="13" t="s">
        <v>76</v>
      </c>
      <c r="H63" s="10" t="s">
        <v>77</v>
      </c>
      <c r="I63" s="10"/>
      <c r="J63" s="18">
        <v>0</v>
      </c>
      <c r="K63" s="18">
        <v>0</v>
      </c>
      <c r="L63" s="18">
        <v>0</v>
      </c>
      <c r="M63" s="18">
        <v>10</v>
      </c>
      <c r="N63" s="18"/>
    </row>
    <row r="64" ht="90" customHeight="1">
      <c r="A64" s="13" t="s">
        <v>136</v>
      </c>
      <c r="B64" s="10" t="s">
        <v>73</v>
      </c>
      <c r="C64" s="10" t="s">
        <v>74</v>
      </c>
      <c r="D64" s="10" t="s">
        <v>75</v>
      </c>
      <c r="E64" s="10" t="s">
        <v>75</v>
      </c>
      <c r="F64" s="10" t="s">
        <v>75</v>
      </c>
      <c r="G64" s="13" t="s">
        <v>78</v>
      </c>
      <c r="H64" s="10" t="s">
        <v>77</v>
      </c>
      <c r="I64" s="10"/>
      <c r="J64" s="18">
        <v>0</v>
      </c>
      <c r="K64" s="18">
        <v>0</v>
      </c>
      <c r="L64" s="18">
        <v>0</v>
      </c>
      <c r="M64" s="18">
        <v>10</v>
      </c>
      <c r="N64" s="18"/>
    </row>
    <row r="65" ht="105" customHeight="1">
      <c r="A65" s="13" t="s">
        <v>136</v>
      </c>
      <c r="B65" s="10" t="s">
        <v>73</v>
      </c>
      <c r="C65" s="10" t="s">
        <v>74</v>
      </c>
      <c r="D65" s="10" t="s">
        <v>75</v>
      </c>
      <c r="E65" s="10" t="s">
        <v>75</v>
      </c>
      <c r="F65" s="10" t="s">
        <v>75</v>
      </c>
      <c r="G65" s="13" t="s">
        <v>79</v>
      </c>
      <c r="H65" s="10" t="s">
        <v>80</v>
      </c>
      <c r="I65" s="10" t="s">
        <v>81</v>
      </c>
      <c r="J65" s="18">
        <v>20</v>
      </c>
      <c r="K65" s="18">
        <v>20</v>
      </c>
      <c r="L65" s="18">
        <v>20</v>
      </c>
      <c r="M65" s="18">
        <v>10</v>
      </c>
      <c r="N65" s="18"/>
    </row>
    <row r="66" ht="15" customHeight="1">
</row>
    <row r="67" ht="20" customHeight="1">
      <c r="A67" s="14" t="s">
        <v>82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</row>
    <row r="68" ht="30" customHeight="1">
      <c r="A68" s="10" t="s">
        <v>57</v>
      </c>
      <c r="B68" s="10" t="s">
        <v>58</v>
      </c>
      <c r="C68" s="10"/>
      <c r="D68" s="10"/>
      <c r="E68" s="10" t="s">
        <v>59</v>
      </c>
      <c r="F68" s="10"/>
      <c r="G68" s="10" t="s">
        <v>83</v>
      </c>
      <c r="H68" s="10"/>
      <c r="I68" s="10"/>
      <c r="J68" s="10" t="s">
        <v>84</v>
      </c>
      <c r="K68" s="10"/>
      <c r="L68" s="10"/>
      <c r="M68" s="10" t="s">
        <v>85</v>
      </c>
      <c r="N68" s="10"/>
    </row>
    <row r="69" ht="30" customHeight="1">
      <c r="A69" s="10"/>
      <c r="B69" s="10" t="s">
        <v>86</v>
      </c>
      <c r="C69" s="10" t="s">
        <v>87</v>
      </c>
      <c r="D69" s="10" t="s">
        <v>75</v>
      </c>
      <c r="E69" s="10" t="s">
        <v>75</v>
      </c>
      <c r="F69" s="10" t="s">
        <v>75</v>
      </c>
      <c r="G69" s="10" t="s">
        <v>63</v>
      </c>
      <c r="H69" s="10" t="s">
        <v>64</v>
      </c>
      <c r="I69" s="10"/>
      <c r="J69" s="10" t="s">
        <v>65</v>
      </c>
      <c r="K69" s="10" t="s">
        <v>66</v>
      </c>
      <c r="L69" s="10" t="s">
        <v>67</v>
      </c>
      <c r="M69" s="10"/>
      <c r="N69" s="0"/>
      <c r="O69" s="11"/>
    </row>
    <row r="70" ht="30" customHeight="1">
      <c r="A70" s="10"/>
      <c r="B70" s="10"/>
      <c r="C70" s="10"/>
      <c r="D70" s="10"/>
      <c r="E70" s="10"/>
      <c r="F70" s="10"/>
      <c r="G70" s="10"/>
      <c r="H70" s="10" t="s">
        <v>68</v>
      </c>
      <c r="I70" s="10" t="s">
        <v>69</v>
      </c>
      <c r="J70" s="10"/>
      <c r="K70" s="10"/>
      <c r="L70" s="10"/>
      <c r="M70" s="10" t="s">
        <v>70</v>
      </c>
      <c r="N70" s="10" t="s">
        <v>71</v>
      </c>
    </row>
    <row r="71" ht="15" customHeight="1">
      <c r="A71" s="10">
        <v>1</v>
      </c>
      <c r="B71" s="10">
        <v>2</v>
      </c>
      <c r="C71" s="10">
        <v>3</v>
      </c>
      <c r="D71" s="10">
        <v>4</v>
      </c>
      <c r="E71" s="10">
        <v>5</v>
      </c>
      <c r="F71" s="10">
        <v>6</v>
      </c>
      <c r="G71" s="10">
        <v>7</v>
      </c>
      <c r="H71" s="10">
        <v>8</v>
      </c>
      <c r="I71" s="10">
        <v>9</v>
      </c>
      <c r="J71" s="10">
        <v>10</v>
      </c>
      <c r="K71" s="10">
        <v>11</v>
      </c>
      <c r="L71" s="10">
        <v>12</v>
      </c>
      <c r="M71" s="10">
        <v>13</v>
      </c>
      <c r="N71" s="10">
        <v>14</v>
      </c>
    </row>
    <row r="72" ht="30" customHeight="1">
      <c r="A72" s="13" t="s">
        <v>136</v>
      </c>
      <c r="B72" s="10" t="s">
        <v>73</v>
      </c>
      <c r="C72" s="10" t="s">
        <v>74</v>
      </c>
      <c r="D72" s="10" t="s">
        <v>75</v>
      </c>
      <c r="E72" s="10" t="s">
        <v>75</v>
      </c>
      <c r="F72" s="10" t="s">
        <v>75</v>
      </c>
      <c r="G72" s="13" t="s">
        <v>88</v>
      </c>
      <c r="H72" s="13" t="s">
        <v>89</v>
      </c>
      <c r="I72" s="10" t="s">
        <v>90</v>
      </c>
      <c r="J72" s="18">
        <v>18620</v>
      </c>
      <c r="K72" s="18">
        <v>18866</v>
      </c>
      <c r="L72" s="18">
        <v>20228</v>
      </c>
      <c r="M72" s="18">
        <v>10</v>
      </c>
      <c r="N72" s="18"/>
    </row>
    <row r="73" ht="15" customHeight="1">
</row>
    <row r="74" ht="20" customHeight="1">
      <c r="A74" s="14" t="s">
        <v>91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</row>
    <row r="75" ht="30" customHeight="1">
      <c r="A75" s="10" t="s">
        <v>57</v>
      </c>
      <c r="B75" s="10" t="s">
        <v>92</v>
      </c>
      <c r="C75" s="10" t="s">
        <v>93</v>
      </c>
      <c r="D75" s="10"/>
      <c r="E75" s="10"/>
      <c r="F75" s="10" t="s">
        <v>94</v>
      </c>
      <c r="G75" s="10"/>
      <c r="H75" s="10"/>
      <c r="I75" s="10" t="s">
        <v>95</v>
      </c>
      <c r="J75" s="10"/>
      <c r="K75" s="10"/>
      <c r="L75" s="10" t="s">
        <v>96</v>
      </c>
      <c r="M75" s="10"/>
      <c r="N75" s="10"/>
    </row>
    <row r="76" ht="30" customHeight="1">
      <c r="A76" s="10"/>
      <c r="B76" s="10"/>
      <c r="C76" s="10" t="s">
        <v>65</v>
      </c>
      <c r="D76" s="10" t="s">
        <v>97</v>
      </c>
      <c r="E76" s="10" t="s">
        <v>98</v>
      </c>
      <c r="F76" s="10" t="s">
        <v>65</v>
      </c>
      <c r="G76" s="10" t="s">
        <v>97</v>
      </c>
      <c r="H76" s="10" t="s">
        <v>98</v>
      </c>
      <c r="I76" s="10" t="s">
        <v>65</v>
      </c>
      <c r="J76" s="10" t="s">
        <v>97</v>
      </c>
      <c r="K76" s="10" t="s">
        <v>98</v>
      </c>
      <c r="L76" s="10" t="s">
        <v>65</v>
      </c>
      <c r="M76" s="10" t="s">
        <v>97</v>
      </c>
      <c r="N76" s="10" t="s">
        <v>98</v>
      </c>
    </row>
    <row r="77" ht="15" customHeight="1">
      <c r="A77" s="10">
        <v>1</v>
      </c>
      <c r="B77" s="10">
        <v>2</v>
      </c>
      <c r="C77" s="10">
        <v>3</v>
      </c>
      <c r="D77" s="10">
        <v>4</v>
      </c>
      <c r="E77" s="10">
        <v>5</v>
      </c>
      <c r="F77" s="10">
        <v>6</v>
      </c>
      <c r="G77" s="10">
        <v>7</v>
      </c>
      <c r="H77" s="10">
        <v>8</v>
      </c>
      <c r="I77" s="10">
        <v>9</v>
      </c>
      <c r="J77" s="10">
        <v>10</v>
      </c>
      <c r="K77" s="10">
        <v>11</v>
      </c>
      <c r="L77" s="10">
        <v>12</v>
      </c>
      <c r="M77" s="10">
        <v>13</v>
      </c>
      <c r="N77" s="10">
        <v>14</v>
      </c>
    </row>
    <row r="78" ht="30" customHeight="1">
      <c r="A78" s="13" t="s">
        <v>136</v>
      </c>
      <c r="B78" s="18">
        <v>.52636143179377013963480128893</v>
      </c>
      <c r="C78" s="18">
        <v>1</v>
      </c>
      <c r="D78" s="18">
        <f>J78/B78</f>
      </c>
      <c r="E78" s="18">
        <f>K78/B78</f>
      </c>
      <c r="F78" s="18">
        <v>1</v>
      </c>
      <c r="G78" s="18">
        <v>1</v>
      </c>
      <c r="H78" s="18">
        <v>1</v>
      </c>
      <c r="I78" s="18">
        <f>B78*C78*F78</f>
      </c>
      <c r="J78" s="18">
        <v>.51519837538428919749814481077</v>
      </c>
      <c r="K78" s="18">
        <v>.48584022246391140992683409135</v>
      </c>
      <c r="L78" s="18"/>
      <c r="M78" s="18"/>
      <c r="N78" s="18"/>
    </row>
    <row r="79" ht="15" customHeight="1">
</row>
    <row r="80" ht="20" customHeight="1">
      <c r="A80" s="14" t="s">
        <v>99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</row>
    <row r="81" ht="20" customHeight="1">
      <c r="A81" s="10" t="s">
        <v>100</v>
      </c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</row>
    <row r="82" ht="20" customHeight="1">
      <c r="A82" s="10" t="s">
        <v>101</v>
      </c>
      <c r="B82" s="10"/>
      <c r="C82" s="10" t="s">
        <v>102</v>
      </c>
      <c r="D82" s="10"/>
      <c r="E82" s="10" t="s">
        <v>103</v>
      </c>
      <c r="F82" s="10" t="s">
        <v>104</v>
      </c>
      <c r="G82" s="10" t="s">
        <v>68</v>
      </c>
      <c r="H82" s="10"/>
      <c r="I82" s="10"/>
      <c r="J82" s="10"/>
      <c r="K82" s="10"/>
      <c r="L82" s="10"/>
    </row>
    <row r="83" ht="15" customHeight="1">
      <c r="A83" s="10">
        <v>1</v>
      </c>
      <c r="B83" s="10"/>
      <c r="C83" s="10">
        <v>2</v>
      </c>
      <c r="D83" s="10"/>
      <c r="E83" s="10">
        <v>3</v>
      </c>
      <c r="F83" s="10">
        <v>4</v>
      </c>
      <c r="G83" s="10">
        <v>5</v>
      </c>
      <c r="H83" s="10"/>
      <c r="I83" s="10"/>
      <c r="J83" s="10"/>
      <c r="K83" s="10"/>
      <c r="L83" s="10"/>
    </row>
    <row r="84" ht="20" customHeight="1">
      <c r="A84" s="10"/>
      <c r="B84" s="10"/>
      <c r="C84" s="10"/>
      <c r="D84" s="10"/>
      <c r="E84" s="10"/>
      <c r="F84" s="10"/>
      <c r="G84" s="13"/>
      <c r="H84" s="13"/>
      <c r="I84" s="13"/>
      <c r="J84" s="13"/>
      <c r="K84" s="13"/>
      <c r="L84" s="13"/>
    </row>
    <row r="85" ht="15" customHeight="1">
</row>
    <row r="86" ht="20" customHeight="1">
      <c r="A86" s="14" t="s">
        <v>112</v>
      </c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</row>
    <row r="87" ht="20" customHeight="1">
      <c r="A87" s="14" t="s">
        <v>113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</row>
    <row r="88" ht="30" customHeight="1">
      <c r="A88" s="10" t="s">
        <v>114</v>
      </c>
      <c r="B88" s="13" t="s">
        <v>115</v>
      </c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ht="15" customHeight="1">
      <c r="A89" s="10" t="s">
        <v>116</v>
      </c>
      <c r="B89" s="13" t="s">
        <v>117</v>
      </c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ht="15" customHeight="1">
</row>
    <row r="91" ht="20" customHeight="1">
      <c r="A91" s="14" t="s">
        <v>118</v>
      </c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</row>
    <row r="92" ht="20" customHeight="1">
      <c r="A92" s="10" t="s">
        <v>119</v>
      </c>
      <c r="B92" s="10"/>
      <c r="C92" s="10"/>
      <c r="D92" s="10"/>
      <c r="E92" s="10" t="s">
        <v>120</v>
      </c>
      <c r="F92" s="10"/>
      <c r="G92" s="10"/>
      <c r="H92" s="10"/>
      <c r="I92" s="10" t="s">
        <v>121</v>
      </c>
      <c r="J92" s="10"/>
      <c r="K92" s="10"/>
      <c r="L92" s="10"/>
    </row>
    <row r="93" ht="15" customHeight="1">
      <c r="A93" s="10" t="s">
        <v>114</v>
      </c>
      <c r="B93" s="10"/>
      <c r="C93" s="10"/>
      <c r="D93" s="10"/>
      <c r="E93" s="10" t="s">
        <v>116</v>
      </c>
      <c r="F93" s="10"/>
      <c r="G93" s="10"/>
      <c r="H93" s="10"/>
      <c r="I93" s="10" t="s">
        <v>122</v>
      </c>
      <c r="J93" s="10"/>
      <c r="K93" s="10"/>
      <c r="L93" s="10"/>
    </row>
    <row r="94" ht="45" customHeight="1">
      <c r="A94" s="13" t="s">
        <v>123</v>
      </c>
      <c r="B94" s="13"/>
      <c r="C94" s="13"/>
      <c r="D94" s="13"/>
      <c r="E94" s="13" t="s">
        <v>124</v>
      </c>
      <c r="F94" s="13"/>
      <c r="G94" s="13"/>
      <c r="H94" s="13"/>
      <c r="I94" s="13" t="s">
        <v>125</v>
      </c>
      <c r="J94" s="13"/>
      <c r="K94" s="13"/>
      <c r="L94" s="13"/>
    </row>
    <row r="95" ht="30" customHeight="1">
      <c r="A95" s="13" t="s">
        <v>126</v>
      </c>
      <c r="B95" s="13"/>
      <c r="C95" s="13"/>
      <c r="D95" s="13"/>
      <c r="E95" s="13" t="s">
        <v>127</v>
      </c>
      <c r="F95" s="13"/>
      <c r="G95" s="13"/>
      <c r="H95" s="13"/>
      <c r="I95" s="13" t="s">
        <v>128</v>
      </c>
      <c r="J95" s="13"/>
      <c r="K95" s="13"/>
      <c r="L95" s="13"/>
    </row>
    <row r="96" ht="15" customHeight="1">
      <c r="A96" s="13" t="s">
        <v>129</v>
      </c>
      <c r="B96" s="13"/>
      <c r="C96" s="13"/>
      <c r="D96" s="13"/>
      <c r="E96" s="13" t="s">
        <v>130</v>
      </c>
      <c r="F96" s="13"/>
      <c r="G96" s="13"/>
      <c r="H96" s="13"/>
      <c r="I96" s="13" t="s">
        <v>128</v>
      </c>
      <c r="J96" s="13"/>
      <c r="K96" s="13"/>
      <c r="L96" s="13"/>
    </row>
    <row r="97" ht="15" customHeight="1">
      <c r="A97" s="13" t="s">
        <v>131</v>
      </c>
      <c r="B97" s="13"/>
      <c r="C97" s="13"/>
      <c r="D97" s="13"/>
      <c r="E97" s="13" t="s">
        <v>132</v>
      </c>
      <c r="F97" s="13"/>
      <c r="G97" s="13"/>
      <c r="H97" s="13"/>
      <c r="I97" s="13" t="s">
        <v>128</v>
      </c>
      <c r="J97" s="13"/>
      <c r="K97" s="13"/>
      <c r="L97" s="13"/>
    </row>
  </sheetData>
  <sheetProtection password="F692" sheet="1" objects="1" scenarios="1"/>
  <mergeCells>
    <mergeCell ref="A1:N1"/>
    <mergeCell ref="A3:N3"/>
    <mergeCell ref="A5:C5"/>
    <mergeCell ref="D5:J5"/>
    <mergeCell ref="K5:L5"/>
    <mergeCell ref="M5:N5"/>
    <mergeCell ref="A7:C7"/>
    <mergeCell ref="D7:J7"/>
    <mergeCell ref="A9:N9"/>
    <mergeCell ref="A10:N10"/>
    <mergeCell ref="A11:A13"/>
    <mergeCell ref="B11:D11"/>
    <mergeCell ref="E11:F11"/>
    <mergeCell ref="G11:I11"/>
    <mergeCell ref="J11:L11"/>
    <mergeCell ref="M11:N12"/>
    <mergeCell ref="B12:B13"/>
    <mergeCell ref="C12:C13"/>
    <mergeCell ref="D12:D13"/>
    <mergeCell ref="E12:E13"/>
    <mergeCell ref="F12:F13"/>
    <mergeCell ref="G12:G13"/>
    <mergeCell ref="H12:I12"/>
    <mergeCell ref="J12:J13"/>
    <mergeCell ref="K12:K13"/>
    <mergeCell ref="L12:L13"/>
    <mergeCell ref="A19:N19"/>
    <mergeCell ref="A20:A22"/>
    <mergeCell ref="B20:D20"/>
    <mergeCell ref="E20:F20"/>
    <mergeCell ref="G20:I20"/>
    <mergeCell ref="J20:L20"/>
    <mergeCell ref="M20:N21"/>
    <mergeCell ref="B21:B22"/>
    <mergeCell ref="C21:C22"/>
    <mergeCell ref="D21:D22"/>
    <mergeCell ref="E21:E22"/>
    <mergeCell ref="F21:F22"/>
    <mergeCell ref="G21:G22"/>
    <mergeCell ref="H21:I21"/>
    <mergeCell ref="J21:J22"/>
    <mergeCell ref="K21:K22"/>
    <mergeCell ref="L21:L22"/>
    <mergeCell ref="A26:N26"/>
    <mergeCell ref="A27:A28"/>
    <mergeCell ref="B27:B28"/>
    <mergeCell ref="C27:E27"/>
    <mergeCell ref="F27:H27"/>
    <mergeCell ref="I27:K27"/>
    <mergeCell ref="L27:N27"/>
    <mergeCell ref="A32:N32"/>
    <mergeCell ref="A33:L33"/>
    <mergeCell ref="A34:B34"/>
    <mergeCell ref="C34:D34"/>
    <mergeCell ref="G34:L34"/>
    <mergeCell ref="A35:B35"/>
    <mergeCell ref="C35:D35"/>
    <mergeCell ref="G35:L35"/>
    <mergeCell ref="A36:B36"/>
    <mergeCell ref="C36:D36"/>
    <mergeCell ref="G36:L36"/>
    <mergeCell ref="A37:B37"/>
    <mergeCell ref="C37:D37"/>
    <mergeCell ref="G37:L37"/>
    <mergeCell ref="A39:N39"/>
    <mergeCell ref="A40:N40"/>
    <mergeCell ref="B41:L41"/>
    <mergeCell ref="B42:L42"/>
    <mergeCell ref="A44:N44"/>
    <mergeCell ref="A45:D45"/>
    <mergeCell ref="E45:H45"/>
    <mergeCell ref="I45:L45"/>
    <mergeCell ref="A46:D46"/>
    <mergeCell ref="E46:H46"/>
    <mergeCell ref="I46:L46"/>
    <mergeCell ref="A47:D47"/>
    <mergeCell ref="E47:H47"/>
    <mergeCell ref="I47:L47"/>
    <mergeCell ref="A48:D48"/>
    <mergeCell ref="E48:H48"/>
    <mergeCell ref="I48:L48"/>
    <mergeCell ref="A49:D49"/>
    <mergeCell ref="E49:H49"/>
    <mergeCell ref="I49:L49"/>
    <mergeCell ref="A50:D50"/>
    <mergeCell ref="E50:H50"/>
    <mergeCell ref="I50:L50"/>
    <mergeCell ref="A51:N51"/>
    <mergeCell ref="A53:C53"/>
    <mergeCell ref="D53:J53"/>
    <mergeCell ref="K53:L53"/>
    <mergeCell ref="M53:N53"/>
    <mergeCell ref="A55:C55"/>
    <mergeCell ref="D55:J55"/>
    <mergeCell ref="A57:N57"/>
    <mergeCell ref="A58:N58"/>
    <mergeCell ref="A59:A61"/>
    <mergeCell ref="B59:D59"/>
    <mergeCell ref="E59:F59"/>
    <mergeCell ref="G59:I59"/>
    <mergeCell ref="J59:L59"/>
    <mergeCell ref="M59:N60"/>
    <mergeCell ref="B60:B61"/>
    <mergeCell ref="C60:C61"/>
    <mergeCell ref="D60:D61"/>
    <mergeCell ref="E60:E61"/>
    <mergeCell ref="F60:F61"/>
    <mergeCell ref="G60:G61"/>
    <mergeCell ref="H60:I60"/>
    <mergeCell ref="J60:J61"/>
    <mergeCell ref="K60:K61"/>
    <mergeCell ref="L60:L61"/>
    <mergeCell ref="A67:N67"/>
    <mergeCell ref="A68:A70"/>
    <mergeCell ref="B68:D68"/>
    <mergeCell ref="E68:F68"/>
    <mergeCell ref="G68:I68"/>
    <mergeCell ref="J68:L68"/>
    <mergeCell ref="M68:N69"/>
    <mergeCell ref="B69:B70"/>
    <mergeCell ref="C69:C70"/>
    <mergeCell ref="D69:D70"/>
    <mergeCell ref="E69:E70"/>
    <mergeCell ref="F69:F70"/>
    <mergeCell ref="G69:G70"/>
    <mergeCell ref="H69:I69"/>
    <mergeCell ref="J69:J70"/>
    <mergeCell ref="K69:K70"/>
    <mergeCell ref="L69:L70"/>
    <mergeCell ref="A74:N74"/>
    <mergeCell ref="A75:A76"/>
    <mergeCell ref="B75:B76"/>
    <mergeCell ref="C75:E75"/>
    <mergeCell ref="F75:H75"/>
    <mergeCell ref="I75:K75"/>
    <mergeCell ref="L75:N75"/>
    <mergeCell ref="A80:N80"/>
    <mergeCell ref="A81:L81"/>
    <mergeCell ref="A82:B82"/>
    <mergeCell ref="C82:D82"/>
    <mergeCell ref="G82:L82"/>
    <mergeCell ref="A83:B83"/>
    <mergeCell ref="C83:D83"/>
    <mergeCell ref="G83:L83"/>
    <mergeCell ref="A84:B84"/>
    <mergeCell ref="C84:D84"/>
    <mergeCell ref="G84:L84"/>
    <mergeCell ref="A86:N86"/>
    <mergeCell ref="A87:N87"/>
    <mergeCell ref="B88:L88"/>
    <mergeCell ref="B89:L89"/>
    <mergeCell ref="A91:N91"/>
    <mergeCell ref="A92:D92"/>
    <mergeCell ref="E92:H92"/>
    <mergeCell ref="I92:L92"/>
    <mergeCell ref="A93:D93"/>
    <mergeCell ref="E93:H93"/>
    <mergeCell ref="I93:L93"/>
    <mergeCell ref="A94:D94"/>
    <mergeCell ref="E94:H94"/>
    <mergeCell ref="I94:L94"/>
    <mergeCell ref="A95:D95"/>
    <mergeCell ref="E95:H95"/>
    <mergeCell ref="I95:L95"/>
    <mergeCell ref="A96:D96"/>
    <mergeCell ref="E96:H96"/>
    <mergeCell ref="I96:L96"/>
    <mergeCell ref="A97:D97"/>
    <mergeCell ref="E97:H97"/>
    <mergeCell ref="I97:L97"/>
  </mergeCells>
  <phoneticPr fontId="0" type="noConversion"/>
  <pageMargins left="0.4" right="0.4" top="0.4" bottom="0.4" header="0.1" footer="0.1"/>
  <pageSetup paperSize="9" fitToHeight="0" orientation="landscape" verticalDpi="0" r:id="rId2"/>
  <headerFooter>
    <oddHeader>&amp;R&amp;R&amp;"Verdana,����������" &amp;12 &amp;K00-00922815.KOT.130856</oddHeader>
    <oddFooter>&amp;L&amp;L&amp;"Verdana,����������"&amp;K000000&amp;L&amp;"Verdana,����������"&amp;K00-014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28.65" customWidth="1"/>
    <col min="2" max="14" width="19.10" customWidth="1"/>
  </cols>
  <sheetData>
    <row r="1" ht="25" customHeight="1">
      <c r="A1" s="14" t="s">
        <v>137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ht="15" customHeight="1">
</row>
    <row r="3" ht="25" customHeight="1">
      <c r="A3" s="15" t="s">
        <v>48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ht="15" customHeight="1">
</row>
    <row r="5" ht="60" customHeight="1">
      <c r="A5" s="14" t="s">
        <v>138</v>
      </c>
      <c r="B5" s="14"/>
      <c r="C5" s="14"/>
      <c r="D5" s="13" t="s">
        <v>139</v>
      </c>
      <c r="E5" s="13"/>
      <c r="F5" s="13"/>
      <c r="G5" s="13"/>
      <c r="H5" s="13"/>
      <c r="I5" s="13"/>
      <c r="J5" s="13"/>
      <c r="K5" s="16" t="s">
        <v>140</v>
      </c>
      <c r="L5" s="16"/>
      <c r="M5" s="10" t="s">
        <v>141</v>
      </c>
      <c r="N5" s="10"/>
    </row>
    <row r="6" ht="15" customHeight="1">
</row>
    <row r="7" ht="20" customHeight="1">
      <c r="A7" s="14" t="s">
        <v>142</v>
      </c>
      <c r="B7" s="14"/>
      <c r="C7" s="14"/>
      <c r="D7" s="13" t="s">
        <v>143</v>
      </c>
      <c r="E7" s="13"/>
      <c r="F7" s="13"/>
      <c r="G7" s="13"/>
      <c r="H7" s="13"/>
      <c r="I7" s="13"/>
      <c r="J7" s="13"/>
    </row>
    <row r="8" ht="15" customHeight="1">
</row>
    <row r="9" ht="20" customHeight="1">
      <c r="A9" s="14" t="s">
        <v>144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</row>
    <row r="10" ht="20" customHeight="1">
      <c r="A10" s="14" t="s">
        <v>145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ht="30" customHeight="1">
      <c r="A11" s="10" t="s">
        <v>57</v>
      </c>
      <c r="B11" s="10" t="s">
        <v>146</v>
      </c>
      <c r="C11" s="10"/>
      <c r="D11" s="10"/>
      <c r="E11" s="10" t="s">
        <v>147</v>
      </c>
      <c r="F11" s="10"/>
      <c r="G11" s="10" t="s">
        <v>148</v>
      </c>
      <c r="H11" s="10"/>
      <c r="I11" s="10"/>
      <c r="J11" s="10" t="s">
        <v>149</v>
      </c>
      <c r="K11" s="10"/>
      <c r="L11" s="10"/>
      <c r="M11" s="10" t="s">
        <v>150</v>
      </c>
      <c r="N11" s="10"/>
    </row>
    <row r="12" ht="30" customHeight="1">
      <c r="A12" s="10"/>
      <c r="B12" s="10" t="s">
        <v>63</v>
      </c>
      <c r="C12" s="10" t="s">
        <v>63</v>
      </c>
      <c r="D12" s="10" t="s">
        <v>63</v>
      </c>
      <c r="E12" s="10" t="s">
        <v>63</v>
      </c>
      <c r="F12" s="10" t="s">
        <v>63</v>
      </c>
      <c r="G12" s="10" t="s">
        <v>63</v>
      </c>
      <c r="H12" s="10" t="s">
        <v>64</v>
      </c>
      <c r="I12" s="10"/>
      <c r="J12" s="10" t="s">
        <v>65</v>
      </c>
      <c r="K12" s="10" t="s">
        <v>66</v>
      </c>
      <c r="L12" s="10" t="s">
        <v>67</v>
      </c>
      <c r="M12" s="10"/>
      <c r="N12" s="0"/>
      <c r="O12" s="11"/>
    </row>
    <row r="13" ht="30" customHeight="1">
      <c r="A13" s="10"/>
      <c r="B13" s="10"/>
      <c r="C13" s="10"/>
      <c r="D13" s="10"/>
      <c r="E13" s="10"/>
      <c r="F13" s="10"/>
      <c r="G13" s="10"/>
      <c r="H13" s="10" t="s">
        <v>68</v>
      </c>
      <c r="I13" s="10" t="s">
        <v>69</v>
      </c>
      <c r="J13" s="10"/>
      <c r="K13" s="10"/>
      <c r="L13" s="10"/>
      <c r="M13" s="10" t="s">
        <v>70</v>
      </c>
      <c r="N13" s="10" t="s">
        <v>71</v>
      </c>
    </row>
    <row r="14" ht="15" customHeight="1">
      <c r="A14" s="10">
        <v>1</v>
      </c>
      <c r="B14" s="10">
        <v>2</v>
      </c>
      <c r="C14" s="10">
        <v>3</v>
      </c>
      <c r="D14" s="10">
        <v>4</v>
      </c>
      <c r="E14" s="10">
        <v>5</v>
      </c>
      <c r="F14" s="10">
        <v>6</v>
      </c>
      <c r="G14" s="10">
        <v>7</v>
      </c>
      <c r="H14" s="10">
        <v>8</v>
      </c>
      <c r="I14" s="10">
        <v>9</v>
      </c>
      <c r="J14" s="10">
        <v>10</v>
      </c>
      <c r="K14" s="10">
        <v>11</v>
      </c>
      <c r="L14" s="10">
        <v>12</v>
      </c>
      <c r="M14" s="10">
        <v>13</v>
      </c>
      <c r="N14" s="10">
        <v>14</v>
      </c>
    </row>
    <row r="15" ht="30" customHeight="1">
      <c r="A15" s="13" t="s">
        <v>151</v>
      </c>
      <c r="B15" s="10" t="s">
        <v>73</v>
      </c>
      <c r="C15" s="10" t="s">
        <v>75</v>
      </c>
      <c r="D15" s="10" t="s">
        <v>75</v>
      </c>
      <c r="E15" s="10" t="s">
        <v>75</v>
      </c>
      <c r="F15" s="10" t="s">
        <v>75</v>
      </c>
      <c r="G15" s="13" t="s">
        <v>152</v>
      </c>
      <c r="H15" s="10" t="s">
        <v>80</v>
      </c>
      <c r="I15" s="10" t="s">
        <v>81</v>
      </c>
      <c r="J15" s="18">
        <v>5</v>
      </c>
      <c r="K15" s="18">
        <v>5</v>
      </c>
      <c r="L15" s="18">
        <v>5</v>
      </c>
      <c r="M15" s="18">
        <v>10</v>
      </c>
      <c r="N15" s="18"/>
    </row>
    <row r="16" ht="53" customHeight="1">
      <c r="A16" s="13" t="s">
        <v>151</v>
      </c>
      <c r="B16" s="10" t="s">
        <v>73</v>
      </c>
      <c r="C16" s="10" t="s">
        <v>75</v>
      </c>
      <c r="D16" s="10" t="s">
        <v>75</v>
      </c>
      <c r="E16" s="10" t="s">
        <v>75</v>
      </c>
      <c r="F16" s="10" t="s">
        <v>75</v>
      </c>
      <c r="G16" s="13" t="s">
        <v>153</v>
      </c>
      <c r="H16" s="10" t="s">
        <v>80</v>
      </c>
      <c r="I16" s="10" t="s">
        <v>81</v>
      </c>
      <c r="J16" s="18">
        <v>32</v>
      </c>
      <c r="K16" s="18">
        <v>31</v>
      </c>
      <c r="L16" s="18">
        <v>31</v>
      </c>
      <c r="M16" s="18">
        <v>10</v>
      </c>
      <c r="N16" s="18"/>
    </row>
    <row r="17" ht="15" customHeight="1">
</row>
    <row r="18" ht="20" customHeight="1">
      <c r="A18" s="14" t="s">
        <v>154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</row>
    <row r="19" ht="30" customHeight="1">
      <c r="A19" s="10" t="s">
        <v>57</v>
      </c>
      <c r="B19" s="10" t="s">
        <v>146</v>
      </c>
      <c r="C19" s="10"/>
      <c r="D19" s="10"/>
      <c r="E19" s="10" t="s">
        <v>155</v>
      </c>
      <c r="F19" s="10"/>
      <c r="G19" s="10" t="s">
        <v>156</v>
      </c>
      <c r="H19" s="10"/>
      <c r="I19" s="10"/>
      <c r="J19" s="10" t="s">
        <v>157</v>
      </c>
      <c r="K19" s="10"/>
      <c r="L19" s="10"/>
      <c r="M19" s="10" t="s">
        <v>158</v>
      </c>
      <c r="N19" s="10"/>
    </row>
    <row r="20" ht="30" customHeight="1">
      <c r="A20" s="10"/>
      <c r="B20" s="10" t="s">
        <v>86</v>
      </c>
      <c r="C20" s="10" t="s">
        <v>75</v>
      </c>
      <c r="D20" s="10" t="s">
        <v>75</v>
      </c>
      <c r="E20" s="10" t="s">
        <v>75</v>
      </c>
      <c r="F20" s="10" t="s">
        <v>75</v>
      </c>
      <c r="G20" s="10" t="s">
        <v>63</v>
      </c>
      <c r="H20" s="10" t="s">
        <v>64</v>
      </c>
      <c r="I20" s="10"/>
      <c r="J20" s="10" t="s">
        <v>65</v>
      </c>
      <c r="K20" s="10" t="s">
        <v>66</v>
      </c>
      <c r="L20" s="10" t="s">
        <v>67</v>
      </c>
      <c r="M20" s="10"/>
      <c r="N20" s="0"/>
      <c r="O20" s="11"/>
    </row>
    <row r="21" ht="30" customHeight="1">
      <c r="A21" s="10"/>
      <c r="B21" s="10"/>
      <c r="C21" s="10"/>
      <c r="D21" s="10"/>
      <c r="E21" s="10"/>
      <c r="F21" s="10"/>
      <c r="G21" s="10"/>
      <c r="H21" s="10" t="s">
        <v>68</v>
      </c>
      <c r="I21" s="10" t="s">
        <v>69</v>
      </c>
      <c r="J21" s="10"/>
      <c r="K21" s="10"/>
      <c r="L21" s="10"/>
      <c r="M21" s="10" t="s">
        <v>70</v>
      </c>
      <c r="N21" s="10" t="s">
        <v>71</v>
      </c>
    </row>
    <row r="22" ht="15" customHeight="1">
      <c r="A22" s="10">
        <v>1</v>
      </c>
      <c r="B22" s="10">
        <v>2</v>
      </c>
      <c r="C22" s="10">
        <v>3</v>
      </c>
      <c r="D22" s="10">
        <v>4</v>
      </c>
      <c r="E22" s="10">
        <v>5</v>
      </c>
      <c r="F22" s="10">
        <v>6</v>
      </c>
      <c r="G22" s="10">
        <v>7</v>
      </c>
      <c r="H22" s="10">
        <v>8</v>
      </c>
      <c r="I22" s="10">
        <v>9</v>
      </c>
      <c r="J22" s="10">
        <v>10</v>
      </c>
      <c r="K22" s="10">
        <v>11</v>
      </c>
      <c r="L22" s="10">
        <v>12</v>
      </c>
      <c r="M22" s="10">
        <v>13</v>
      </c>
      <c r="N22" s="10">
        <v>14</v>
      </c>
    </row>
    <row r="23" ht="60" customHeight="1">
      <c r="A23" s="13" t="s">
        <v>151</v>
      </c>
      <c r="B23" s="10" t="s">
        <v>73</v>
      </c>
      <c r="C23" s="10" t="s">
        <v>75</v>
      </c>
      <c r="D23" s="10" t="s">
        <v>75</v>
      </c>
      <c r="E23" s="10" t="s">
        <v>75</v>
      </c>
      <c r="F23" s="10" t="s">
        <v>75</v>
      </c>
      <c r="G23" s="13" t="s">
        <v>159</v>
      </c>
      <c r="H23" s="13" t="s">
        <v>160</v>
      </c>
      <c r="I23" s="10" t="s">
        <v>161</v>
      </c>
      <c r="J23" s="18">
        <v>28</v>
      </c>
      <c r="K23" s="18">
        <v>28</v>
      </c>
      <c r="L23" s="18">
        <v>29</v>
      </c>
      <c r="M23" s="18">
        <v>10</v>
      </c>
      <c r="N23" s="18"/>
    </row>
    <row r="24" ht="15" customHeight="1">
</row>
    <row r="25" ht="20" customHeight="1">
      <c r="A25" s="14" t="s">
        <v>162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</row>
    <row r="26" ht="30" customHeight="1">
      <c r="A26" s="10" t="s">
        <v>57</v>
      </c>
      <c r="B26" s="10" t="s">
        <v>163</v>
      </c>
      <c r="C26" s="10"/>
      <c r="D26" s="10"/>
      <c r="E26" s="10" t="s">
        <v>164</v>
      </c>
      <c r="F26" s="10" t="s">
        <v>165</v>
      </c>
      <c r="G26" s="10"/>
      <c r="H26" s="10"/>
      <c r="I26" s="10" t="s">
        <v>166</v>
      </c>
      <c r="J26" s="10"/>
      <c r="K26" s="10"/>
      <c r="L26" s="10" t="s">
        <v>167</v>
      </c>
      <c r="M26" s="10"/>
      <c r="N26" s="10"/>
    </row>
    <row r="27" ht="30" customHeight="1">
      <c r="A27" s="10"/>
      <c r="B27" s="10" t="s">
        <v>65</v>
      </c>
      <c r="C27" s="10" t="s">
        <v>97</v>
      </c>
      <c r="D27" s="10" t="s">
        <v>98</v>
      </c>
      <c r="E27" s="10"/>
      <c r="F27" s="10" t="s">
        <v>65</v>
      </c>
      <c r="G27" s="10" t="s">
        <v>97</v>
      </c>
      <c r="H27" s="10" t="s">
        <v>98</v>
      </c>
      <c r="I27" s="10" t="s">
        <v>65</v>
      </c>
      <c r="J27" s="10" t="s">
        <v>97</v>
      </c>
      <c r="K27" s="10" t="s">
        <v>98</v>
      </c>
      <c r="L27" s="10" t="s">
        <v>65</v>
      </c>
      <c r="M27" s="10" t="s">
        <v>97</v>
      </c>
      <c r="N27" s="10" t="s">
        <v>98</v>
      </c>
    </row>
    <row r="28" ht="30" customHeight="1">
      <c r="A28" s="10">
        <v>1</v>
      </c>
      <c r="B28" s="10">
        <v>2</v>
      </c>
      <c r="C28" s="10">
        <v>3</v>
      </c>
      <c r="D28" s="10">
        <v>4</v>
      </c>
      <c r="E28" s="10">
        <v>5</v>
      </c>
      <c r="F28" s="10">
        <v>6</v>
      </c>
      <c r="G28" s="10">
        <v>7</v>
      </c>
      <c r="H28" s="10">
        <v>8</v>
      </c>
      <c r="I28" s="10">
        <v>9</v>
      </c>
      <c r="J28" s="10">
        <v>10</v>
      </c>
      <c r="K28" s="10">
        <v>11</v>
      </c>
      <c r="L28" s="10">
        <v>12</v>
      </c>
      <c r="M28" s="10">
        <v>13</v>
      </c>
      <c r="N28" s="10">
        <v>14</v>
      </c>
    </row>
    <row r="29" ht="30" customHeight="1">
      <c r="A29" s="13" t="s">
        <v>151</v>
      </c>
      <c r="B29" s="18">
        <v>28</v>
      </c>
      <c r="C29" s="18">
        <v>28</v>
      </c>
      <c r="D29" s="18">
        <v>29</v>
      </c>
      <c r="E29" s="18">
        <v>434.07301285714285714285714285</v>
      </c>
      <c r="F29" s="18">
        <f>(B29*E29)</f>
      </c>
      <c r="G29" s="18">
        <f>(C29*E29)</f>
      </c>
      <c r="H29" s="18">
        <f>(D29*E29)</f>
      </c>
      <c r="I29" s="18"/>
      <c r="J29" s="18"/>
      <c r="K29" s="18"/>
      <c r="L29" s="18">
        <f>B29*I29</f>
      </c>
      <c r="M29" s="18">
        <f>C29*J29</f>
      </c>
      <c r="N29" s="18">
        <f>D29*K29</f>
      </c>
    </row>
  </sheetData>
  <sheetProtection password="F692" sheet="1" objects="1" scenarios="1"/>
  <mergeCells>
    <mergeCell ref="A1:N1"/>
    <mergeCell ref="A3:N3"/>
    <mergeCell ref="A5:C5"/>
    <mergeCell ref="D5:J5"/>
    <mergeCell ref="K5:L5"/>
    <mergeCell ref="M5:N5"/>
    <mergeCell ref="A7:C7"/>
    <mergeCell ref="D7:J7"/>
    <mergeCell ref="A9:N9"/>
    <mergeCell ref="A10:N10"/>
    <mergeCell ref="A11:A13"/>
    <mergeCell ref="B11:D11"/>
    <mergeCell ref="E11:F11"/>
    <mergeCell ref="G11:I11"/>
    <mergeCell ref="J11:L11"/>
    <mergeCell ref="M11:N12"/>
    <mergeCell ref="B12:B13"/>
    <mergeCell ref="C12:C13"/>
    <mergeCell ref="D12:D13"/>
    <mergeCell ref="E12:E13"/>
    <mergeCell ref="F12:F13"/>
    <mergeCell ref="G12:G13"/>
    <mergeCell ref="H12:I12"/>
    <mergeCell ref="J12:J13"/>
    <mergeCell ref="K12:K13"/>
    <mergeCell ref="L12:L13"/>
    <mergeCell ref="A18:N18"/>
    <mergeCell ref="A19:A21"/>
    <mergeCell ref="B19:D19"/>
    <mergeCell ref="E19:F19"/>
    <mergeCell ref="G19:I19"/>
    <mergeCell ref="J19:L19"/>
    <mergeCell ref="M19:N20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A25:N25"/>
    <mergeCell ref="A26:A27"/>
    <mergeCell ref="B26:D26"/>
    <mergeCell ref="E26:E27"/>
    <mergeCell ref="F26:H26"/>
    <mergeCell ref="I26:K26"/>
    <mergeCell ref="L26:N26"/>
  </mergeCells>
  <phoneticPr fontId="0" type="noConversion"/>
  <pageMargins left="0.4" right="0.4" top="0.4" bottom="0.4" header="0.1" footer="0.1"/>
  <pageSetup paperSize="9" fitToHeight="0" orientation="landscape" verticalDpi="0" r:id="rId3"/>
  <headerFooter>
    <oddHeader>&amp;R&amp;R&amp;"Verdana,����������" &amp;12 &amp;K00-00922815.KOT.130856</oddHeader>
    <oddFooter>&amp;L&amp;L&amp;"Verdana,����������"&amp;K000000&amp;L&amp;"Verdana,����������"&amp;K00-014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57.30" customWidth="1"/>
    <col min="2" max="2" width="28.65" customWidth="1"/>
    <col min="3" max="3" width="28.65" customWidth="1"/>
    <col min="4" max="16" width="17.19" customWidth="1"/>
  </cols>
  <sheetData>
    <row r="1" ht="25" customHeight="1">
      <c r="A1" s="14" t="s">
        <v>168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ht="15" customHeight="1">
</row>
    <row r="3" ht="30" customHeight="1">
      <c r="A3" s="10" t="s">
        <v>169</v>
      </c>
      <c r="B3" s="10" t="s">
        <v>57</v>
      </c>
      <c r="C3" s="10" t="s">
        <v>170</v>
      </c>
      <c r="D3" s="10"/>
      <c r="E3" s="10"/>
      <c r="F3" s="10" t="s">
        <v>171</v>
      </c>
      <c r="G3" s="10"/>
      <c r="H3" s="10"/>
      <c r="I3" s="10" t="s">
        <v>85</v>
      </c>
      <c r="J3" s="10"/>
      <c r="K3" s="10" t="s">
        <v>172</v>
      </c>
      <c r="L3" s="10"/>
      <c r="M3" s="10"/>
      <c r="N3" s="10" t="s">
        <v>173</v>
      </c>
      <c r="O3" s="10"/>
      <c r="P3" s="10"/>
    </row>
    <row r="4" ht="30" customHeight="1">
      <c r="A4" s="10"/>
      <c r="B4" s="10"/>
      <c r="C4" s="10" t="s">
        <v>63</v>
      </c>
      <c r="D4" s="10" t="s">
        <v>64</v>
      </c>
      <c r="E4" s="10"/>
      <c r="F4" s="10" t="s">
        <v>65</v>
      </c>
      <c r="G4" s="10" t="s">
        <v>97</v>
      </c>
      <c r="H4" s="10" t="s">
        <v>98</v>
      </c>
      <c r="I4" s="10" t="s">
        <v>70</v>
      </c>
      <c r="J4" s="10" t="s">
        <v>71</v>
      </c>
      <c r="K4" s="10" t="s">
        <v>65</v>
      </c>
      <c r="L4" s="10" t="s">
        <v>97</v>
      </c>
      <c r="M4" s="10" t="s">
        <v>98</v>
      </c>
      <c r="N4" s="10" t="s">
        <v>65</v>
      </c>
      <c r="O4" s="10" t="s">
        <v>97</v>
      </c>
      <c r="P4" s="10" t="s">
        <v>98</v>
      </c>
    </row>
    <row r="5" ht="30" customHeight="1">
      <c r="A5" s="10"/>
      <c r="B5" s="10"/>
      <c r="C5" s="10"/>
      <c r="D5" s="10" t="s">
        <v>68</v>
      </c>
      <c r="E5" s="10" t="s">
        <v>69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ht="15" customHeight="1">
      <c r="A6" s="10">
        <v>1</v>
      </c>
      <c r="B6" s="10">
        <v>2</v>
      </c>
      <c r="C6" s="10">
        <v>3</v>
      </c>
      <c r="D6" s="10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  <c r="K6" s="10">
        <v>11</v>
      </c>
      <c r="L6" s="10">
        <v>12</v>
      </c>
      <c r="M6" s="10">
        <v>13</v>
      </c>
      <c r="N6" s="10">
        <v>14</v>
      </c>
      <c r="O6" s="10">
        <v>15</v>
      </c>
      <c r="P6" s="10">
        <v>16</v>
      </c>
    </row>
    <row r="7" ht="30" customHeight="1">
      <c r="A7" s="13" t="s">
        <v>174</v>
      </c>
      <c r="B7" s="10" t="s">
        <v>72</v>
      </c>
      <c r="C7" s="13" t="s">
        <v>88</v>
      </c>
      <c r="D7" s="10" t="s">
        <v>89</v>
      </c>
      <c r="E7" s="10" t="s">
        <v>90</v>
      </c>
      <c r="F7" s="18">
        <v>4470</v>
      </c>
      <c r="G7" s="18">
        <v>4570</v>
      </c>
      <c r="H7" s="18">
        <v>4615</v>
      </c>
      <c r="I7" s="18">
        <v>10</v>
      </c>
      <c r="J7" s="18"/>
      <c r="K7" s="18">
        <v>2352.84755</v>
      </c>
      <c r="L7" s="18">
        <v>2354.45658</v>
      </c>
      <c r="M7" s="18">
        <v>2242.15263</v>
      </c>
      <c r="N7" s="18">
        <v>840</v>
      </c>
      <c r="O7" s="18">
        <v>882</v>
      </c>
      <c r="P7" s="18">
        <v>926.1</v>
      </c>
    </row>
    <row r="8" ht="30" customHeight="1">
      <c r="A8" s="13" t="s">
        <v>175</v>
      </c>
      <c r="B8" s="10" t="s">
        <v>136</v>
      </c>
      <c r="C8" s="13" t="s">
        <v>88</v>
      </c>
      <c r="D8" s="10" t="s">
        <v>89</v>
      </c>
      <c r="E8" s="10" t="s">
        <v>90</v>
      </c>
      <c r="F8" s="18">
        <v>18620</v>
      </c>
      <c r="G8" s="18">
        <v>18866</v>
      </c>
      <c r="H8" s="18">
        <v>20228</v>
      </c>
      <c r="I8" s="18">
        <v>10</v>
      </c>
      <c r="J8" s="18"/>
      <c r="K8" s="18">
        <v>9800.84986</v>
      </c>
      <c r="L8" s="18">
        <v>9719.73255</v>
      </c>
      <c r="M8" s="18">
        <v>9827.57602</v>
      </c>
      <c r="N8" s="18">
        <v>0</v>
      </c>
      <c r="O8" s="18">
        <v>0</v>
      </c>
      <c r="P8" s="18">
        <v>0</v>
      </c>
    </row>
    <row r="9" ht="30" customHeight="1">
      <c r="A9" s="13" t="s">
        <v>176</v>
      </c>
      <c r="B9" s="10" t="s">
        <v>151</v>
      </c>
      <c r="C9" s="13" t="s">
        <v>159</v>
      </c>
      <c r="D9" s="10" t="s">
        <v>160</v>
      </c>
      <c r="E9" s="10" t="s">
        <v>161</v>
      </c>
      <c r="F9" s="18">
        <v>28</v>
      </c>
      <c r="G9" s="18">
        <v>28</v>
      </c>
      <c r="H9" s="18">
        <v>29</v>
      </c>
      <c r="I9" s="18">
        <v>10</v>
      </c>
      <c r="J9" s="18"/>
      <c r="K9" s="18">
        <v>12154.04436</v>
      </c>
      <c r="L9" s="18">
        <v>12074.18913</v>
      </c>
      <c r="M9" s="18">
        <v>12069.72865</v>
      </c>
      <c r="N9" s="18">
        <v>0</v>
      </c>
      <c r="O9" s="18">
        <v>0</v>
      </c>
      <c r="P9" s="18">
        <v>0</v>
      </c>
    </row>
    <row r="10" ht="15" customHeight="1">
      <c r="A10" s="17" t="s">
        <v>177</v>
      </c>
      <c r="B10" s="17"/>
      <c r="C10" s="17"/>
      <c r="D10" s="17"/>
      <c r="E10" s="17"/>
      <c r="F10" s="17"/>
      <c r="G10" s="17"/>
      <c r="H10" s="17"/>
      <c r="I10" s="17"/>
      <c r="J10" s="17"/>
      <c r="K10" s="19">
        <f>SUM(K7:K9)</f>
      </c>
      <c r="L10" s="19">
        <f>SUM(L7:L9)</f>
      </c>
      <c r="M10" s="19">
        <f>SUM(M7:M9)</f>
      </c>
      <c r="N10" s="19">
        <f>SUM(N7:N9)</f>
      </c>
      <c r="O10" s="19">
        <f>SUM(O7:O9)</f>
      </c>
      <c r="P10" s="19">
        <f>SUM(P7:P9)</f>
      </c>
    </row>
    <row r="11" ht="15" customHeight="1">
</row>
    <row r="12" ht="25" customHeight="1">
      <c r="A12" s="15" t="s">
        <v>178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ht="15" customHeight="1">
</row>
    <row r="14" ht="20" customHeight="1">
      <c r="A14" s="14" t="s">
        <v>179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</row>
    <row r="15" ht="30" customHeight="1">
      <c r="A15" s="10" t="s">
        <v>114</v>
      </c>
      <c r="B15" s="13" t="s">
        <v>180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</row>
    <row r="16" ht="15" customHeight="1">
</row>
    <row r="17" ht="20" customHeight="1">
      <c r="A17" s="14" t="s">
        <v>181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</row>
    <row r="18" ht="20" customHeight="1">
      <c r="A18" s="13" t="s">
        <v>182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ht="15" customHeight="1">
</row>
    <row r="20" ht="20" customHeight="1">
      <c r="A20" s="14" t="s">
        <v>183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</row>
    <row r="21" ht="45" customHeight="1">
      <c r="A21" s="10" t="s">
        <v>184</v>
      </c>
      <c r="B21" s="10" t="s">
        <v>185</v>
      </c>
      <c r="C21" s="10"/>
      <c r="D21" s="10"/>
      <c r="E21" s="10"/>
      <c r="F21" s="10"/>
      <c r="G21" s="10"/>
      <c r="H21" s="10" t="s">
        <v>186</v>
      </c>
      <c r="I21" s="10"/>
      <c r="J21" s="10"/>
      <c r="K21" s="10"/>
      <c r="L21" s="10"/>
      <c r="M21" s="10"/>
      <c r="N21" s="10"/>
    </row>
    <row r="22" ht="15" customHeight="1">
      <c r="A22" s="10" t="s">
        <v>114</v>
      </c>
      <c r="B22" s="10" t="s">
        <v>116</v>
      </c>
      <c r="C22" s="10"/>
      <c r="D22" s="10"/>
      <c r="E22" s="10"/>
      <c r="F22" s="10"/>
      <c r="G22" s="10"/>
      <c r="H22" s="10" t="s">
        <v>122</v>
      </c>
      <c r="I22" s="10"/>
      <c r="J22" s="10"/>
      <c r="K22" s="10"/>
      <c r="L22" s="10"/>
      <c r="M22" s="10"/>
      <c r="N22" s="10"/>
    </row>
    <row r="23" ht="45" customHeight="1">
      <c r="A23" s="10" t="s">
        <v>187</v>
      </c>
      <c r="B23" s="13" t="s">
        <v>188</v>
      </c>
      <c r="C23" s="13"/>
      <c r="D23" s="13"/>
      <c r="E23" s="13"/>
      <c r="F23" s="13"/>
      <c r="G23" s="13"/>
      <c r="H23" s="13" t="s">
        <v>189</v>
      </c>
      <c r="I23" s="13"/>
      <c r="J23" s="13"/>
      <c r="K23" s="13"/>
      <c r="L23" s="13"/>
      <c r="M23" s="13"/>
      <c r="N23" s="13"/>
    </row>
    <row r="24" ht="30" customHeight="1">
      <c r="A24" s="10" t="s">
        <v>190</v>
      </c>
      <c r="B24" s="13" t="s">
        <v>191</v>
      </c>
      <c r="C24" s="13"/>
      <c r="D24" s="13"/>
      <c r="E24" s="13"/>
      <c r="F24" s="13"/>
      <c r="G24" s="13"/>
      <c r="H24" s="13" t="s">
        <v>192</v>
      </c>
      <c r="I24" s="13"/>
      <c r="J24" s="13"/>
      <c r="K24" s="13"/>
      <c r="L24" s="13"/>
      <c r="M24" s="13"/>
      <c r="N24" s="13"/>
    </row>
    <row r="25" ht="90" customHeight="1">
      <c r="A25" s="10" t="s">
        <v>193</v>
      </c>
      <c r="B25" s="13" t="s">
        <v>194</v>
      </c>
      <c r="C25" s="13"/>
      <c r="D25" s="13"/>
      <c r="E25" s="13"/>
      <c r="F25" s="13"/>
      <c r="G25" s="13"/>
      <c r="H25" s="13" t="s">
        <v>192</v>
      </c>
      <c r="I25" s="13"/>
      <c r="J25" s="13"/>
      <c r="K25" s="13"/>
      <c r="L25" s="13"/>
      <c r="M25" s="13"/>
      <c r="N25" s="13"/>
    </row>
    <row r="26" ht="30" customHeight="1">
      <c r="A26" s="10" t="s">
        <v>195</v>
      </c>
      <c r="B26" s="13" t="s">
        <v>191</v>
      </c>
      <c r="C26" s="13"/>
      <c r="D26" s="13"/>
      <c r="E26" s="13"/>
      <c r="F26" s="13"/>
      <c r="G26" s="13"/>
      <c r="H26" s="13" t="s">
        <v>192</v>
      </c>
      <c r="I26" s="13"/>
      <c r="J26" s="13"/>
      <c r="K26" s="13"/>
      <c r="L26" s="13"/>
      <c r="M26" s="13"/>
      <c r="N26" s="13"/>
    </row>
    <row r="27" ht="15" customHeight="1">
</row>
    <row r="28" ht="25" customHeight="1">
      <c r="A28" s="14" t="s">
        <v>196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</row>
    <row r="29" ht="20" customHeight="1">
      <c r="A29" s="13" t="s">
        <v>197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</row>
    <row r="30" ht="25" customHeight="1">
      <c r="A30" s="14" t="s">
        <v>198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</row>
    <row r="31" ht="20" customHeight="1">
      <c r="A31" s="13" t="s">
        <v>199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</row>
    <row r="32" ht="25" customHeight="1">
      <c r="A32" s="14" t="s">
        <v>200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</row>
    <row r="33" ht="20" customHeight="1">
      <c r="A33" s="13" t="s">
        <v>201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</row>
    <row r="34" ht="25" customHeight="1">
      <c r="A34" s="14" t="s">
        <v>202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</row>
    <row r="35" ht="20" customHeight="1">
      <c r="A35" s="13" t="s">
        <v>75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</row>
    <row r="36" ht="20" customHeight="1">
      <c r="A36" s="13" t="s">
        <v>203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</row>
    <row r="37" ht="25" customHeight="1">
      <c r="A37" s="14" t="s">
        <v>204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  <row r="38" ht="20" customHeight="1">
      <c r="A38" s="13" t="s">
        <v>205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</row>
    <row r="39" ht="25" customHeight="1">
      <c r="A39" s="14" t="s">
        <v>206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</row>
    <row r="40" ht="20" customHeight="1">
      <c r="A40" s="13" t="s">
        <v>75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</row>
  </sheetData>
  <sheetProtection password="F692" sheet="1" objects="1" scenarios="1"/>
  <mergeCells>
    <mergeCell ref="A1:N1"/>
    <mergeCell ref="A3:A5"/>
    <mergeCell ref="B3:B5"/>
    <mergeCell ref="C3:E3"/>
    <mergeCell ref="F3:H3"/>
    <mergeCell ref="I3:J3"/>
    <mergeCell ref="K3:M3"/>
    <mergeCell ref="N3:P3"/>
    <mergeCell ref="C4:C5"/>
    <mergeCell ref="D4:E4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A10:J10"/>
    <mergeCell ref="A12:N12"/>
    <mergeCell ref="A14:N14"/>
    <mergeCell ref="B15:N15"/>
    <mergeCell ref="A17:N17"/>
    <mergeCell ref="A18:N18"/>
    <mergeCell ref="A20:N20"/>
    <mergeCell ref="B21:G21"/>
    <mergeCell ref="H21:N21"/>
    <mergeCell ref="B22:G22"/>
    <mergeCell ref="H22:N22"/>
    <mergeCell ref="B23:G23"/>
    <mergeCell ref="H23:N23"/>
    <mergeCell ref="B24:G24"/>
    <mergeCell ref="H24:N24"/>
    <mergeCell ref="B25:G25"/>
    <mergeCell ref="H25:N25"/>
    <mergeCell ref="B26:G26"/>
    <mergeCell ref="H26:N26"/>
    <mergeCell ref="A28:N28"/>
    <mergeCell ref="A29:N29"/>
    <mergeCell ref="A30:N30"/>
    <mergeCell ref="A31:N31"/>
    <mergeCell ref="A32:N32"/>
    <mergeCell ref="A33:N33"/>
    <mergeCell ref="A34:N34"/>
    <mergeCell ref="A35:N35"/>
    <mergeCell ref="A36:N36"/>
    <mergeCell ref="A37:N37"/>
    <mergeCell ref="A38:N38"/>
    <mergeCell ref="A39:N39"/>
    <mergeCell ref="A40:N40"/>
  </mergeCells>
  <phoneticPr fontId="0" type="noConversion"/>
  <pageMargins left="0.4" right="0.4" top="0.4" bottom="0.4" header="0.1" footer="0.1"/>
  <pageSetup paperSize="9" fitToHeight="0" orientation="landscape" verticalDpi="0" r:id="rId4"/>
  <headerFooter>
    <oddHeader>&amp;R&amp;R&amp;"Verdana,����������" &amp;12 &amp;K00-00922815.KOT.130856</oddHeader>
    <oddFooter>&amp;L&amp;L&amp;"Verdana,����������"&amp;K000000&amp;L&amp;"Verdana,����������"&amp;K00-014</oddFooter>
  </headerFooter>
  <rowBreaks count="1" manualBreakCount="1">
    <brk id="1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9.55" customWidth="1"/>
    <col min="2" max="2" width="38.20" customWidth="1"/>
    <col min="3" max="3" width="19.10" customWidth="1"/>
    <col min="4" max="4" width="38.20" customWidth="1"/>
  </cols>
  <sheetData>
    <row r="1" ht="20" customHeight="1">
</row>
    <row r="2" ht="30" customHeight="1">
      <c r="A2" s="1" t="s">
        <v>207</v>
      </c>
      <c r="B2" s="1"/>
      <c r="C2" s="1"/>
      <c r="D2" s="1"/>
    </row>
    <row r="3" ht="30" customHeight="1">
      <c r="A3" s="1" t="s">
        <v>208</v>
      </c>
      <c r="B3" s="1"/>
      <c r="C3" s="1"/>
      <c r="D3" s="1"/>
    </row>
    <row r="4" ht="20" customHeight="1">
</row>
    <row r="5" ht="30" customHeight="1">
      <c r="A5" s="3" t="s">
        <v>209</v>
      </c>
      <c r="B5" s="3"/>
      <c r="C5" s="3"/>
      <c r="D5" s="3"/>
    </row>
    <row r="6" ht="30" customHeight="1">
      <c r="A6" s="2" t="s">
        <v>210</v>
      </c>
      <c r="B6" s="2" t="s">
        <v>211</v>
      </c>
      <c r="C6" s="2" t="s">
        <v>212</v>
      </c>
      <c r="D6" s="2" t="s">
        <v>213</v>
      </c>
    </row>
    <row r="7">
      <c r="A7" s="20" t="s">
        <v>114</v>
      </c>
      <c r="B7" s="21" t="s">
        <v>214</v>
      </c>
      <c r="C7" s="20" t="s">
        <v>215</v>
      </c>
      <c r="D7" s="20"/>
    </row>
    <row r="8">
      <c r="A8" s="20" t="s">
        <v>116</v>
      </c>
      <c r="B8" s="21" t="s">
        <v>214</v>
      </c>
      <c r="C8" s="20" t="s">
        <v>216</v>
      </c>
      <c r="D8" s="20"/>
    </row>
    <row r="9">
      <c r="A9" s="20" t="s">
        <v>122</v>
      </c>
      <c r="B9" s="21" t="s">
        <v>214</v>
      </c>
      <c r="C9" s="20" t="s">
        <v>217</v>
      </c>
      <c r="D9" s="20"/>
    </row>
    <row r="10">
      <c r="A10" s="20" t="s">
        <v>218</v>
      </c>
      <c r="B10" s="21" t="s">
        <v>219</v>
      </c>
      <c r="C10" s="20" t="s">
        <v>220</v>
      </c>
      <c r="D10" s="20"/>
    </row>
    <row r="11">
      <c r="A11" s="20" t="s">
        <v>221</v>
      </c>
      <c r="B11" s="21" t="s">
        <v>222</v>
      </c>
      <c r="C11" s="20" t="s">
        <v>223</v>
      </c>
      <c r="D11" s="20"/>
    </row>
    <row r="12">
      <c r="A12" s="20" t="s">
        <v>224</v>
      </c>
      <c r="B12" s="21" t="s">
        <v>219</v>
      </c>
      <c r="C12" s="20" t="s">
        <v>225</v>
      </c>
      <c r="D12" s="20"/>
    </row>
  </sheetData>
  <sheetProtection password="F692" sheet="1" objects="1" scenarios="1"/>
  <mergeCells>
    <mergeCell ref="A2:D2"/>
    <mergeCell ref="A3:D3"/>
    <mergeCell ref="A5:D5"/>
  </mergeCells>
  <phoneticPr fontId="0" type="noConversion"/>
  <pageMargins left="0.4" right="0.4" top="0.4" bottom="0.4" header="0.1" footer="0.1"/>
  <pageSetup paperSize="9" fitToHeight="0" orientation="landscape" verticalDpi="0" r:id="rId5"/>
  <headerFooter>
    <oddHeader>&amp;R&amp;R&amp;"Verdana,����������" &amp;12 &amp;K00-00922815.KOT.130856</oddHeader>
    <oddFooter>&amp;L&amp;L&amp;"Verdana,����������"&amp;K000000&amp;L&amp;"Verdana,����������"&amp;K00-014</oddFooter>
  </headerFooter>
</worksheet>
</file>